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deor1\Desktop\POA 2021 AGOSTO\M Barahona\"/>
    </mc:Choice>
  </mc:AlternateContent>
  <bookViews>
    <workbookView xWindow="0" yWindow="0" windowWidth="24000" windowHeight="10425"/>
  </bookViews>
  <sheets>
    <sheet name="MANTENIMIENTO" sheetId="1" r:id="rId1"/>
    <sheet name="RECAUDACION " sheetId="3" r:id="rId2"/>
    <sheet name="sanitarios" sheetId="4" r:id="rId3"/>
    <sheet name="renta de local" sheetId="5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H87" i="1" l="1"/>
  <c r="D22" i="1"/>
  <c r="D21" i="1"/>
  <c r="D20" i="1"/>
  <c r="D19" i="1"/>
  <c r="D18" i="1"/>
  <c r="I30" i="4" l="1"/>
  <c r="H8" i="5"/>
  <c r="G8" i="5" l="1"/>
  <c r="F8" i="5"/>
  <c r="E13" i="5"/>
  <c r="D9" i="5"/>
  <c r="C18" i="5"/>
  <c r="B12" i="5"/>
  <c r="H22" i="4"/>
  <c r="G26" i="4"/>
  <c r="F26" i="4"/>
  <c r="E25" i="4"/>
  <c r="D26" i="4"/>
  <c r="C24" i="4"/>
  <c r="B25" i="4"/>
  <c r="BE75" i="3" l="1"/>
  <c r="K77" i="3"/>
  <c r="O77" i="3"/>
  <c r="S77" i="3"/>
  <c r="W77" i="3"/>
  <c r="AA77" i="3"/>
  <c r="AE77" i="3"/>
  <c r="AI77" i="3"/>
  <c r="AM77" i="3"/>
  <c r="AQ77" i="3"/>
  <c r="AU77" i="3"/>
  <c r="AY77" i="3"/>
  <c r="BE79" i="3"/>
  <c r="BH93" i="1" l="1"/>
  <c r="BH91" i="1"/>
</calcChain>
</file>

<file path=xl/sharedStrings.xml><?xml version="1.0" encoding="utf-8"?>
<sst xmlns="http://schemas.openxmlformats.org/spreadsheetml/2006/main" count="252" uniqueCount="108">
  <si>
    <t>PRESIDENCIA MUNICIPAL DE SALAMANCA, GUANAJUATO</t>
  </si>
  <si>
    <t>FIRMES EN LA VERDAD</t>
  </si>
  <si>
    <t>GOBIERNO MUNICIPAL 2018-2021</t>
  </si>
  <si>
    <t>EJE DE GOBIERNO:  Infraestructura</t>
  </si>
  <si>
    <t>OBJETIVO:  Mejorar la eficiencia del gobierno Municipal, en materia de servicios públicos, su administración y gestión integral con un alto soporte tecnológico, promoviendo la ceación de una ciudad sustentable y urbanizada, en donde la tecnología y planeación sean los pilares de dichas obras .</t>
  </si>
  <si>
    <t>LÍNEA DE ACCIÓN:  Modernizar, crear y adecuar los espacios y servicios publicos  (Panteones Municipales, Mercados Públicos, Rastro Municipal, etc)</t>
  </si>
  <si>
    <t>PROGRAMA: Mejora del Mercado Barahona</t>
  </si>
  <si>
    <t>INDICADOR 1: MANTENIMIENTO</t>
  </si>
  <si>
    <t>META:</t>
  </si>
  <si>
    <t>UNIDAD DE MEDIDA:</t>
  </si>
  <si>
    <t>Dias de Supervisión</t>
  </si>
  <si>
    <t>EVIDENCIA:</t>
  </si>
  <si>
    <t>INDICADOR 2: MANTENIMIENTO</t>
  </si>
  <si>
    <t>INDICADOR 3: MANTENIMIENTO</t>
  </si>
  <si>
    <t>INDICADOR 4: MANTENIMIENTO</t>
  </si>
  <si>
    <t>Aplicación de Pintura en el Mercado Barahona</t>
  </si>
  <si>
    <t>INDICADOR 5: MANTENIMIENTO</t>
  </si>
  <si>
    <t>RESULTADO: Mejoras en las Instalaciones del Mercado Barahona</t>
  </si>
  <si>
    <t>ÁREA RESPONSABLE: Servicios Publicos/Mercado Barahona</t>
  </si>
  <si>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</si>
  <si>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</si>
  <si>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</si>
  <si>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</si>
  <si>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</si>
  <si>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</si>
  <si>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</si>
  <si>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</si>
  <si>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</si>
  <si>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</si>
  <si>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</si>
  <si>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</si>
  <si>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</si>
  <si>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</si>
  <si>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</si>
  <si>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</si>
  <si>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</si>
  <si>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</si>
  <si>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</si>
  <si>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>Programado</t>
  </si>
  <si>
    <t>R=</t>
  </si>
  <si>
    <t>Realizado</t>
  </si>
  <si>
    <t>V= Vacaciones</t>
  </si>
  <si>
    <t>MVZ. DAVID PEREZ ALVARADO</t>
  </si>
  <si>
    <t>SELLO DE LA DEPENDENCIA</t>
  </si>
  <si>
    <t>DIRECTOR GENERAL DE SERVICIOS PUBLICOS</t>
  </si>
  <si>
    <t>BARAHONA</t>
  </si>
  <si>
    <t>MUNICIPALES</t>
  </si>
  <si>
    <t>PROGRAMACIÓN DE RESULTADOS</t>
  </si>
  <si>
    <t>PROGRAMA</t>
  </si>
  <si>
    <t>Mantenimiento General</t>
  </si>
  <si>
    <t>TOTALES</t>
  </si>
  <si>
    <t>PR=</t>
  </si>
  <si>
    <t>Programación de Resultados</t>
  </si>
  <si>
    <t>AR=</t>
  </si>
  <si>
    <t>Avance Real</t>
  </si>
  <si>
    <t>JEFE DEL MERCADO</t>
  </si>
  <si>
    <t>PROGRAMA OPERATIVO ANUAL (POA) 2021</t>
  </si>
  <si>
    <r>
      <t xml:space="preserve">FECHA DE INICIO: </t>
    </r>
    <r>
      <rPr>
        <sz val="12"/>
        <color rgb="FF000000"/>
        <rFont val="Calibri"/>
        <family val="2"/>
      </rPr>
      <t>ENERO 2021</t>
    </r>
  </si>
  <si>
    <r>
      <t>FECHA DE TÉRMINO:</t>
    </r>
    <r>
      <rPr>
        <sz val="12"/>
        <color rgb="FF000000"/>
        <rFont val="Calibri"/>
        <family val="2"/>
      </rPr>
      <t xml:space="preserve">  DICIEMBRE 2021</t>
    </r>
  </si>
  <si>
    <t>INFORME MENSUAL</t>
  </si>
  <si>
    <t xml:space="preserve">Supervisar la limpieza diaria en cada una de las areas del interior del Mercado, explanadas y estacionamiento, asi como el mantenimiento y reparación de fugas en los sanitarios y areas verdes. </t>
  </si>
  <si>
    <t>Programar la aplicación de la impermeabilización.</t>
  </si>
  <si>
    <t>Programar la fumigación para el control de plagas.</t>
  </si>
  <si>
    <t>Revisar instalaciones del mercado para detectar fallas y programar trabajos.</t>
  </si>
  <si>
    <r>
      <t>***NOTA=</t>
    </r>
    <r>
      <rPr>
        <sz val="10"/>
        <color rgb="FF000000"/>
        <rFont val="Calibri"/>
        <family val="2"/>
      </rPr>
      <t xml:space="preserve"> Por cada mes aparecen 4 cuadros los cuales representan las 4 semanas de cada mes.</t>
    </r>
  </si>
  <si>
    <t>JEFE DEL MERCADO BARAHONA</t>
  </si>
  <si>
    <t xml:space="preserve">C. JUAN CARLOS PÉREZ MEDINA </t>
  </si>
  <si>
    <t>C. JUAN CARLOS PEREZ MEDINA</t>
  </si>
  <si>
    <t>C. JUAN CARLOS PÉREZ MEDINA</t>
  </si>
  <si>
    <t>Avance</t>
  </si>
  <si>
    <t>Recaudación Mensual (Pago de Locatarios)</t>
  </si>
  <si>
    <t>Recaudación Mensual Interna  (Sanitarios)</t>
  </si>
  <si>
    <t>PORCENTAJE</t>
  </si>
  <si>
    <t>TOTAL</t>
  </si>
  <si>
    <t>INDICADOR</t>
  </si>
  <si>
    <t>PROGRAMACACIÓN DE RESULTADOS</t>
  </si>
  <si>
    <t>DIRECTOR GENERAL DE SERVICOS PUBLICOS</t>
  </si>
  <si>
    <r>
      <rPr>
        <b/>
        <sz val="14"/>
        <color rgb="FFE46C0A"/>
        <rFont val="Calibri"/>
        <family val="2"/>
      </rPr>
      <t>***NOTA=</t>
    </r>
    <r>
      <rPr>
        <sz val="14"/>
        <color rgb="FF000000"/>
        <rFont val="Calibri"/>
        <family val="2"/>
      </rPr>
      <t xml:space="preserve"> Por cada mes aparecen 4 cuadros los cuales representan las 4 semanas de cada mes.</t>
    </r>
  </si>
  <si>
    <t>OBSERVACIONES: La meta Enunciada en el presente Programa Operativo Anual se tomo del año 2020 como linea Base.</t>
  </si>
  <si>
    <t>ENTREGA A TESORERIA MUNICIPAL LAS CANTIDADES INGRESADAS POR CONCEPTO DE COBRO EN SANITARIOS PUBLICOS DEL MERCADO BARAHONA.</t>
  </si>
  <si>
    <t>ENTREGA A TESORERIA MUNICIPAL LA RECAUDACIÒN POR CONCEPTO DE PLAZAS MESAS Y ACCESORIAS.</t>
  </si>
  <si>
    <t>ÁREA RESPONSABLE: Servicios Publicos Municipales/Mercado Barahona</t>
  </si>
  <si>
    <t>RESULTADO: Mejor Recaudaciòn del Mercado Barahona</t>
  </si>
  <si>
    <t>Informe Financiero Mensual</t>
  </si>
  <si>
    <t>Cantidad Recaudada</t>
  </si>
  <si>
    <t>INDICADOR: (2)</t>
  </si>
  <si>
    <t>INDICADOR: (1)</t>
  </si>
  <si>
    <t>PROGRAMA: Recaudación Mensual del Mercado Barahona</t>
  </si>
  <si>
    <t>LÍNEA DE ACCIÓN:  Modernizar, crear y adecuar los espacios y servicios publicos  (Panteones Municipaes, Mercados Públicos, Rastro Municipal, etc)</t>
  </si>
  <si>
    <t>OBJETIVO:  Mejorar la eficiencia del gobierno Municipal, en materia de servicios públicos, su administración y gestión integral con un alto soporte tecnológico, promoviendo la ceación de una ciudad sustentable y urbanizada, en donde la tecnolgía y planeación sean los pilares de dichas obras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</si>
  <si>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</si>
  <si>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</si>
  <si>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</si>
  <si>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</si>
  <si>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</si>
  <si>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</si>
  <si>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</si>
  <si>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</si>
  <si>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Programar pintura general en las paredes exteriores, area de descargue y jardineras.</t>
  </si>
  <si>
    <t xml:space="preserve">Supervisión diaria en cada una de las areas del interior del Mercado, explanadas y estacionamiento, asi como el mantenimiento y reparación de fugas en los sanitarios y areas verdes. </t>
  </si>
  <si>
    <t>Numero de  fumigaciones para el control de plagas.</t>
  </si>
  <si>
    <t>Numero de Impermeabilizaciones en el M. Barahoa</t>
  </si>
  <si>
    <t>Pintura anual general en las paredes exteriores, area de descargue y jardineras</t>
  </si>
  <si>
    <t>Revisión general de instalaciones del mercado para detectar fallas y programar trabajos</t>
  </si>
  <si>
    <t>META 2021</t>
  </si>
  <si>
    <t>Fumigaciones</t>
  </si>
  <si>
    <t>Aplicaciones de Impermeabilizante</t>
  </si>
  <si>
    <t xml:space="preserve"> Supervisión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</si>
</sst>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80A]#,##0.00;[Red]\-[$$-80A]#,##0.00"/>
    <numFmt numFmtId="165" formatCode="#,##0.00\ [$MXN]"/>
  </numFmts>
  <fonts count="29" x14ac:knownFonts="1">
    <font>
      <sz val="11"/>
      <color rgb="FF000000"/>
      <name val="Arial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12"/>
      <color rgb="FF000000"/>
      <name val="Arial"/>
      <family val="2"/>
    </font>
    <font>
      <b/>
      <sz val="14"/>
      <color rgb="FFFFFFFF"/>
      <name val="Calibri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sz val="12"/>
      <color rgb="FFFFFFFF"/>
      <name val="Calibri"/>
      <family val="2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2"/>
      <color rgb="FFFFFFFF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E46C0A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1"/>
      <color rgb="FF000000"/>
      <name val="Arial"/>
      <family val="2"/>
    </font>
    <font>
      <b/>
      <sz val="14"/>
      <color rgb="FFE46C0A"/>
      <name val="Calibri"/>
      <family val="2"/>
    </font>
    <font>
      <sz val="14"/>
      <color rgb="FFFFFFFF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71B28"/>
        <bgColor rgb="FF571B28"/>
      </patternFill>
    </fill>
    <fill>
      <patternFill patternType="solid">
        <fgColor rgb="FFC3AF17"/>
        <bgColor rgb="FFC3AF17"/>
      </patternFill>
    </fill>
    <fill>
      <patternFill patternType="solid">
        <fgColor rgb="FF92D050"/>
        <bgColor rgb="FF92D050"/>
      </patternFill>
    </fill>
    <fill>
      <patternFill patternType="solid">
        <fgColor rgb="FFFF950E"/>
        <bgColor rgb="FFFF950E"/>
      </patternFill>
    </fill>
    <fill>
      <patternFill patternType="solid">
        <fgColor rgb="FFCCC1DA"/>
        <bgColor rgb="FFCCC1DA"/>
      </patternFill>
    </fill>
    <fill>
      <patternFill patternType="solid">
        <fgColor rgb="FFE46C0A"/>
        <bgColor rgb="FFE46C0A"/>
      </patternFill>
    </fill>
    <fill>
      <patternFill patternType="solid">
        <fgColor rgb="FFD2A000"/>
        <bgColor rgb="FFD2A000"/>
      </patternFill>
    </fill>
    <fill>
      <patternFill patternType="solid">
        <fgColor rgb="FF4F6228"/>
        <bgColor rgb="FF4F6228"/>
      </patternFill>
    </fill>
    <fill>
      <patternFill patternType="solid">
        <fgColor rgb="FFE26B0A"/>
        <bgColor rgb="FFE26B0A"/>
      </patternFill>
    </fill>
    <fill>
      <patternFill patternType="solid">
        <fgColor rgb="FFBFBFBF"/>
        <bgColor rgb="FFBFBFBF"/>
      </patternFill>
    </fill>
    <fill>
      <patternFill patternType="solid">
        <fgColor rgb="FFF2DCDB"/>
        <bgColor rgb="FFF2DCDB"/>
      </patternFill>
    </fill>
    <fill>
      <patternFill patternType="solid">
        <fgColor rgb="FF92D050"/>
        <bgColor rgb="FF77933C"/>
      </patternFill>
    </fill>
    <fill>
      <patternFill patternType="solid">
        <fgColor theme="0" tint="-0.34998626667073579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1DA"/>
      </patternFill>
    </fill>
    <fill>
      <patternFill patternType="solid">
        <fgColor theme="9"/>
        <bgColor rgb="FFFF950E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CCC1DA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77933C"/>
        <bgColor rgb="FF77933C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CCC1DA"/>
      </patternFill>
    </fill>
    <fill>
      <patternFill patternType="solid">
        <fgColor theme="9" tint="-0.249977111117893"/>
        <bgColor rgb="FFE46C0A"/>
      </patternFill>
    </fill>
    <fill>
      <patternFill patternType="solid">
        <fgColor rgb="FF92D050"/>
        <bgColor rgb="FF66CC00"/>
      </patternFill>
    </fill>
    <fill>
      <patternFill patternType="solid">
        <fgColor rgb="FF92D050"/>
        <bgColor rgb="FF66FF00"/>
      </patternFill>
    </fill>
    <fill>
      <patternFill patternType="solid">
        <fgColor theme="9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4">
    <xf numFmtId="0" fontId="0" fillId="0" borderId="0"/>
    <xf numFmtId="0" fontId="24" fillId="0" borderId="4"/>
    <xf numFmtId="44" fontId="16" fillId="0" borderId="4" applyFont="0" applyFill="0" applyBorder="0" applyAlignment="0" applyProtection="0"/>
    <xf numFmtId="44" fontId="24" fillId="0" borderId="0" applyFont="0" applyFill="0" applyBorder="0" applyAlignment="0" applyProtection="0"/>
  </cellStyleXfs>
  <cellXfs count="22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5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/>
    <xf numFmtId="0" fontId="0" fillId="0" borderId="5" xfId="0" applyFont="1" applyBorder="1" applyAlignment="1"/>
    <xf numFmtId="0" fontId="6" fillId="4" borderId="5" xfId="0" applyFont="1" applyFill="1" applyBorder="1" applyAlignment="1"/>
    <xf numFmtId="0" fontId="6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/>
    </xf>
    <xf numFmtId="0" fontId="1" fillId="5" borderId="5" xfId="0" applyFont="1" applyFill="1" applyBorder="1" applyAlignment="1"/>
    <xf numFmtId="0" fontId="10" fillId="6" borderId="5" xfId="0" applyFont="1" applyFill="1" applyBorder="1" applyAlignment="1">
      <alignment horizontal="center"/>
    </xf>
    <xf numFmtId="0" fontId="1" fillId="7" borderId="5" xfId="0" applyFont="1" applyFill="1" applyBorder="1" applyAlignment="1"/>
    <xf numFmtId="0" fontId="1" fillId="2" borderId="5" xfId="0" applyFont="1" applyFill="1" applyBorder="1" applyAlignment="1"/>
    <xf numFmtId="0" fontId="10" fillId="8" borderId="5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0" fillId="0" borderId="4" xfId="0" applyFont="1" applyBorder="1" applyAlignment="1"/>
    <xf numFmtId="0" fontId="1" fillId="0" borderId="5" xfId="0" applyFont="1" applyFill="1" applyBorder="1" applyAlignment="1"/>
    <xf numFmtId="0" fontId="1" fillId="16" borderId="4" xfId="0" applyFont="1" applyFill="1" applyBorder="1" applyAlignment="1"/>
    <xf numFmtId="0" fontId="1" fillId="0" borderId="4" xfId="0" applyFont="1" applyFill="1" applyBorder="1" applyAlignment="1"/>
    <xf numFmtId="0" fontId="1" fillId="17" borderId="5" xfId="0" applyFont="1" applyFill="1" applyBorder="1" applyAlignment="1"/>
    <xf numFmtId="0" fontId="14" fillId="14" borderId="1" xfId="0" applyFont="1" applyFill="1" applyBorder="1" applyAlignment="1"/>
    <xf numFmtId="0" fontId="14" fillId="0" borderId="0" xfId="0" applyFont="1" applyAlignment="1"/>
    <xf numFmtId="0" fontId="20" fillId="0" borderId="0" xfId="0" applyFont="1" applyAlignment="1"/>
    <xf numFmtId="0" fontId="14" fillId="6" borderId="1" xfId="0" applyFont="1" applyFill="1" applyBorder="1" applyAlignment="1"/>
    <xf numFmtId="0" fontId="20" fillId="15" borderId="1" xfId="0" applyFont="1" applyFill="1" applyBorder="1" applyAlignment="1"/>
    <xf numFmtId="0" fontId="5" fillId="0" borderId="4" xfId="0" applyFont="1" applyBorder="1" applyAlignment="1"/>
    <xf numFmtId="0" fontId="5" fillId="0" borderId="13" xfId="0" applyFont="1" applyBorder="1" applyAlignment="1"/>
    <xf numFmtId="0" fontId="1" fillId="18" borderId="5" xfId="0" applyFont="1" applyFill="1" applyBorder="1" applyAlignment="1"/>
    <xf numFmtId="0" fontId="1" fillId="19" borderId="5" xfId="0" applyFont="1" applyFill="1" applyBorder="1" applyAlignment="1"/>
    <xf numFmtId="0" fontId="10" fillId="20" borderId="5" xfId="0" applyFont="1" applyFill="1" applyBorder="1" applyAlignment="1">
      <alignment horizontal="center"/>
    </xf>
    <xf numFmtId="0" fontId="1" fillId="21" borderId="5" xfId="0" applyFont="1" applyFill="1" applyBorder="1" applyAlignment="1"/>
    <xf numFmtId="0" fontId="1" fillId="22" borderId="5" xfId="0" applyFont="1" applyFill="1" applyBorder="1" applyAlignment="1"/>
    <xf numFmtId="0" fontId="5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/>
    <xf numFmtId="0" fontId="23" fillId="21" borderId="5" xfId="0" applyFont="1" applyFill="1" applyBorder="1" applyAlignment="1"/>
    <xf numFmtId="0" fontId="0" fillId="0" borderId="4" xfId="1" applyFont="1" applyAlignment="1"/>
    <xf numFmtId="0" fontId="1" fillId="0" borderId="4" xfId="1" applyFont="1" applyAlignment="1"/>
    <xf numFmtId="0" fontId="1" fillId="0" borderId="4" xfId="1" applyFont="1" applyAlignment="1">
      <alignment horizontal="center"/>
    </xf>
    <xf numFmtId="0" fontId="10" fillId="0" borderId="4" xfId="1" applyFont="1" applyAlignment="1">
      <alignment horizontal="left"/>
    </xf>
    <xf numFmtId="0" fontId="10" fillId="0" borderId="4" xfId="1" applyFont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13" borderId="4" xfId="1" applyFont="1" applyFill="1" applyBorder="1" applyAlignment="1">
      <alignment horizontal="center"/>
    </xf>
    <xf numFmtId="0" fontId="1" fillId="12" borderId="4" xfId="1" applyFont="1" applyFill="1" applyBorder="1" applyAlignment="1">
      <alignment horizontal="center"/>
    </xf>
    <xf numFmtId="44" fontId="1" fillId="0" borderId="4" xfId="2" applyFont="1" applyAlignment="1">
      <alignment horizontal="center"/>
    </xf>
    <xf numFmtId="164" fontId="1" fillId="0" borderId="4" xfId="1" applyNumberFormat="1" applyFont="1" applyAlignment="1"/>
    <xf numFmtId="0" fontId="1" fillId="0" borderId="5" xfId="1" applyFont="1" applyBorder="1" applyAlignment="1"/>
    <xf numFmtId="0" fontId="1" fillId="0" borderId="4" xfId="1" applyFont="1" applyBorder="1" applyAlignment="1"/>
    <xf numFmtId="0" fontId="3" fillId="0" borderId="4" xfId="1" applyFont="1" applyAlignment="1"/>
    <xf numFmtId="0" fontId="25" fillId="0" borderId="4" xfId="1" applyFont="1" applyAlignment="1"/>
    <xf numFmtId="0" fontId="1" fillId="2" borderId="4" xfId="1" applyFont="1" applyFill="1" applyBorder="1" applyAlignment="1"/>
    <xf numFmtId="0" fontId="11" fillId="0" borderId="4" xfId="1" applyFont="1" applyAlignment="1"/>
    <xf numFmtId="0" fontId="1" fillId="24" borderId="4" xfId="1" applyFont="1" applyFill="1" applyBorder="1" applyAlignment="1"/>
    <xf numFmtId="0" fontId="10" fillId="0" borderId="4" xfId="1" applyFont="1" applyAlignment="1"/>
    <xf numFmtId="0" fontId="3" fillId="8" borderId="4" xfId="1" applyFont="1" applyFill="1" applyBorder="1" applyAlignment="1"/>
    <xf numFmtId="0" fontId="3" fillId="25" borderId="4" xfId="1" applyFont="1" applyFill="1" applyBorder="1" applyAlignment="1"/>
    <xf numFmtId="0" fontId="1" fillId="7" borderId="5" xfId="1" applyFont="1" applyFill="1" applyBorder="1" applyAlignment="1"/>
    <xf numFmtId="0" fontId="1" fillId="0" borderId="5" xfId="1" applyFont="1" applyFill="1" applyBorder="1" applyAlignment="1"/>
    <xf numFmtId="0" fontId="1" fillId="26" borderId="5" xfId="1" applyFont="1" applyFill="1" applyBorder="1" applyAlignment="1"/>
    <xf numFmtId="0" fontId="1" fillId="27" borderId="5" xfId="1" applyFont="1" applyFill="1" applyBorder="1" applyAlignment="1"/>
    <xf numFmtId="0" fontId="10" fillId="28" borderId="5" xfId="1" applyFont="1" applyFill="1" applyBorder="1" applyAlignment="1">
      <alignment horizontal="center"/>
    </xf>
    <xf numFmtId="0" fontId="1" fillId="5" borderId="5" xfId="1" applyFont="1" applyFill="1" applyBorder="1" applyAlignment="1"/>
    <xf numFmtId="0" fontId="1" fillId="29" borderId="5" xfId="1" applyFont="1" applyFill="1" applyBorder="1" applyAlignment="1"/>
    <xf numFmtId="0" fontId="10" fillId="5" borderId="5" xfId="1" applyFont="1" applyFill="1" applyBorder="1" applyAlignment="1">
      <alignment horizontal="center"/>
    </xf>
    <xf numFmtId="0" fontId="3" fillId="28" borderId="5" xfId="1" applyFont="1" applyFill="1" applyBorder="1" applyAlignment="1">
      <alignment horizontal="center"/>
    </xf>
    <xf numFmtId="0" fontId="1" fillId="30" borderId="5" xfId="1" applyFont="1" applyFill="1" applyBorder="1" applyAlignment="1"/>
    <xf numFmtId="0" fontId="3" fillId="5" borderId="5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 vertical="center" wrapText="1"/>
    </xf>
    <xf numFmtId="0" fontId="1" fillId="4" borderId="5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5" xfId="1" applyFont="1" applyFill="1" applyBorder="1" applyAlignment="1"/>
    <xf numFmtId="0" fontId="2" fillId="0" borderId="4" xfId="1" applyFont="1" applyAlignment="1"/>
    <xf numFmtId="0" fontId="1" fillId="19" borderId="5" xfId="1" applyFont="1" applyFill="1" applyBorder="1" applyAlignment="1"/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1" fillId="31" borderId="5" xfId="0" applyFont="1" applyFill="1" applyBorder="1" applyAlignment="1"/>
    <xf numFmtId="14" fontId="0" fillId="0" borderId="0" xfId="0" applyNumberFormat="1" applyFont="1" applyAlignment="1"/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5" fillId="0" borderId="10" xfId="0" applyFont="1" applyBorder="1"/>
    <xf numFmtId="0" fontId="1" fillId="0" borderId="4" xfId="0" applyFont="1" applyBorder="1" applyAlignment="1">
      <alignment horizontal="center"/>
    </xf>
    <xf numFmtId="0" fontId="5" fillId="0" borderId="4" xfId="0" applyFont="1" applyBorder="1"/>
    <xf numFmtId="0" fontId="13" fillId="9" borderId="5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/>
    <xf numFmtId="0" fontId="0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/>
    <xf numFmtId="0" fontId="8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/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9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vertical="center" wrapText="1"/>
    </xf>
    <xf numFmtId="0" fontId="17" fillId="0" borderId="11" xfId="0" applyFont="1" applyBorder="1" applyAlignment="1"/>
    <xf numFmtId="0" fontId="17" fillId="0" borderId="12" xfId="0" applyFont="1" applyBorder="1" applyAlignment="1"/>
    <xf numFmtId="0" fontId="17" fillId="0" borderId="14" xfId="0" applyFont="1" applyBorder="1" applyAlignment="1"/>
    <xf numFmtId="0" fontId="8" fillId="2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9" fillId="2" borderId="5" xfId="0" applyFont="1" applyFill="1" applyBorder="1" applyAlignment="1">
      <alignment vertical="center" wrapText="1"/>
    </xf>
    <xf numFmtId="0" fontId="17" fillId="0" borderId="5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5" xfId="0" applyFont="1" applyBorder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21" fillId="0" borderId="0" xfId="0" applyFont="1" applyAlignment="1">
      <alignment horizontal="center"/>
    </xf>
    <xf numFmtId="0" fontId="1" fillId="0" borderId="0" xfId="0" applyFont="1" applyAlignment="1"/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6" fillId="0" borderId="9" xfId="0" applyFont="1" applyBorder="1" applyAlignment="1">
      <alignment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6" fillId="0" borderId="6" xfId="0" applyFont="1" applyBorder="1" applyAlignment="1">
      <alignment vertical="center" wrapText="1"/>
    </xf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4" xfId="1" applyFont="1" applyAlignment="1">
      <alignment horizontal="center"/>
    </xf>
    <xf numFmtId="0" fontId="1" fillId="0" borderId="4" xfId="1" applyFont="1" applyAlignment="1"/>
    <xf numFmtId="0" fontId="0" fillId="0" borderId="4" xfId="1" applyFont="1" applyAlignment="1"/>
    <xf numFmtId="0" fontId="1" fillId="0" borderId="17" xfId="1" applyFont="1" applyBorder="1" applyAlignment="1">
      <alignment horizontal="center"/>
    </xf>
    <xf numFmtId="0" fontId="5" fillId="0" borderId="17" xfId="1" applyFont="1" applyBorder="1"/>
    <xf numFmtId="0" fontId="14" fillId="13" borderId="5" xfId="1" applyFont="1" applyFill="1" applyBorder="1" applyAlignment="1"/>
    <xf numFmtId="0" fontId="15" fillId="0" borderId="5" xfId="1" applyFont="1" applyBorder="1"/>
    <xf numFmtId="0" fontId="0" fillId="0" borderId="18" xfId="1" applyFont="1" applyBorder="1" applyAlignment="1"/>
    <xf numFmtId="0" fontId="5" fillId="0" borderId="18" xfId="1" applyFont="1" applyBorder="1"/>
    <xf numFmtId="44" fontId="14" fillId="13" borderId="5" xfId="2" applyFont="1" applyFill="1" applyBorder="1" applyAlignment="1"/>
    <xf numFmtId="44" fontId="15" fillId="0" borderId="5" xfId="2" applyFont="1" applyBorder="1"/>
    <xf numFmtId="164" fontId="14" fillId="23" borderId="5" xfId="1" applyNumberFormat="1" applyFont="1" applyFill="1" applyBorder="1" applyAlignment="1"/>
    <xf numFmtId="0" fontId="4" fillId="3" borderId="4" xfId="1" applyFont="1" applyFill="1" applyBorder="1" applyAlignment="1">
      <alignment horizontal="center" vertical="center" wrapText="1"/>
    </xf>
    <xf numFmtId="0" fontId="5" fillId="0" borderId="4" xfId="1" applyFont="1" applyBorder="1"/>
    <xf numFmtId="0" fontId="12" fillId="2" borderId="5" xfId="1" applyFont="1" applyFill="1" applyBorder="1" applyAlignment="1">
      <alignment horizontal="center" vertical="center" wrapText="1"/>
    </xf>
    <xf numFmtId="0" fontId="5" fillId="0" borderId="5" xfId="1" applyFont="1" applyBorder="1"/>
    <xf numFmtId="0" fontId="13" fillId="9" borderId="5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Alignment="1">
      <alignment horizontal="center"/>
    </xf>
    <xf numFmtId="0" fontId="10" fillId="0" borderId="4" xfId="1" applyFont="1" applyAlignment="1">
      <alignment horizontal="center"/>
    </xf>
    <xf numFmtId="0" fontId="10" fillId="0" borderId="4" xfId="1" applyFont="1" applyAlignment="1">
      <alignment horizontal="left"/>
    </xf>
    <xf numFmtId="0" fontId="1" fillId="0" borderId="13" xfId="1" applyFont="1" applyBorder="1" applyAlignment="1">
      <alignment horizontal="center"/>
    </xf>
    <xf numFmtId="0" fontId="5" fillId="0" borderId="13" xfId="1" applyFont="1" applyBorder="1"/>
    <xf numFmtId="0" fontId="1" fillId="0" borderId="18" xfId="1" applyFont="1" applyBorder="1" applyAlignment="1">
      <alignment horizontal="center"/>
    </xf>
    <xf numFmtId="44" fontId="14" fillId="13" borderId="5" xfId="3" applyFont="1" applyFill="1" applyBorder="1" applyAlignment="1"/>
    <xf numFmtId="44" fontId="15" fillId="0" borderId="5" xfId="3" applyFont="1" applyBorder="1"/>
    <xf numFmtId="0" fontId="0" fillId="0" borderId="5" xfId="1" applyFont="1" applyBorder="1" applyAlignment="1"/>
    <xf numFmtId="164" fontId="0" fillId="23" borderId="5" xfId="1" applyNumberFormat="1" applyFont="1" applyFill="1" applyBorder="1" applyAlignment="1"/>
    <xf numFmtId="0" fontId="20" fillId="13" borderId="5" xfId="1" applyFont="1" applyFill="1" applyBorder="1" applyAlignment="1">
      <alignment horizontal="center" vertical="center" wrapText="1"/>
    </xf>
    <xf numFmtId="0" fontId="13" fillId="9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 wrapText="1"/>
    </xf>
    <xf numFmtId="0" fontId="1" fillId="0" borderId="5" xfId="1" applyFont="1" applyBorder="1" applyAlignment="1">
      <alignment vertical="center" wrapText="1"/>
    </xf>
    <xf numFmtId="165" fontId="0" fillId="0" borderId="5" xfId="1" applyNumberFormat="1" applyFont="1" applyBorder="1" applyAlignment="1"/>
    <xf numFmtId="0" fontId="14" fillId="0" borderId="5" xfId="1" applyFont="1" applyBorder="1" applyAlignment="1">
      <alignment horizontal="center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0" fillId="0" borderId="13" xfId="1" applyFont="1" applyBorder="1" applyAlignment="1"/>
    <xf numFmtId="0" fontId="7" fillId="0" borderId="5" xfId="1" applyFont="1" applyBorder="1" applyAlignment="1">
      <alignment vertical="center"/>
    </xf>
    <xf numFmtId="0" fontId="26" fillId="3" borderId="5" xfId="1" applyFont="1" applyFill="1" applyBorder="1" applyAlignment="1">
      <alignment horizontal="center"/>
    </xf>
    <xf numFmtId="0" fontId="1" fillId="4" borderId="5" xfId="1" applyFont="1" applyFill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center"/>
    </xf>
    <xf numFmtId="164" fontId="0" fillId="0" borderId="5" xfId="1" applyNumberFormat="1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 wrapText="1"/>
    </xf>
    <xf numFmtId="0" fontId="15" fillId="0" borderId="5" xfId="0" applyFont="1" applyBorder="1" applyAlignment="1"/>
    <xf numFmtId="0" fontId="27" fillId="0" borderId="5" xfId="0" applyFont="1" applyBorder="1" applyAlignment="1">
      <alignment wrapText="1"/>
    </xf>
    <xf numFmtId="0" fontId="28" fillId="0" borderId="5" xfId="0" applyFont="1" applyBorder="1"/>
    <xf numFmtId="0" fontId="16" fillId="0" borderId="5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</cellXfs>
  <cellStyles count="4">
    <cellStyle name="Moneda" xfId="3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47625</xdr:colOff>
      <xdr:row>3</xdr:row>
      <xdr:rowOff>19050</xdr:rowOff>
    </xdr:from>
    <xdr:ext cx="1371600" cy="15144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01900" y="419100"/>
          <a:ext cx="1371600" cy="1514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3</xdr:row>
      <xdr:rowOff>2</xdr:rowOff>
    </xdr:from>
    <xdr:ext cx="4876800" cy="1162048"/>
    <xdr:pic>
      <xdr:nvPicPr>
        <xdr:cNvPr id="3" name="image1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" y="400052"/>
          <a:ext cx="4876800" cy="1162048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70</xdr:row>
      <xdr:rowOff>0</xdr:rowOff>
    </xdr:from>
    <xdr:ext cx="4876800" cy="1162048"/>
    <xdr:pic>
      <xdr:nvPicPr>
        <xdr:cNvPr id="4" name="image1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7675" y="15049500"/>
          <a:ext cx="4876800" cy="1162048"/>
        </a:xfrm>
        <a:prstGeom prst="rect">
          <a:avLst/>
        </a:prstGeom>
        <a:noFill/>
      </xdr:spPr>
    </xdr:pic>
    <xdr:clientData fLocksWithSheet="0"/>
  </xdr:oneCellAnchor>
  <xdr:oneCellAnchor>
    <xdr:from>
      <xdr:col>58</xdr:col>
      <xdr:colOff>76201</xdr:colOff>
      <xdr:row>70</xdr:row>
      <xdr:rowOff>0</xdr:rowOff>
    </xdr:from>
    <xdr:ext cx="1581150" cy="1514475"/>
    <xdr:pic>
      <xdr:nvPicPr>
        <xdr:cNvPr id="5" name="image2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06676" y="15049500"/>
          <a:ext cx="1581150" cy="1514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38100</xdr:colOff>
      <xdr:row>4</xdr:row>
      <xdr:rowOff>28575</xdr:rowOff>
    </xdr:from>
    <xdr:ext cx="1666875" cy="1562100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87450" y="752475"/>
          <a:ext cx="1666875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</xdr:row>
      <xdr:rowOff>0</xdr:rowOff>
    </xdr:from>
    <xdr:ext cx="5076825" cy="1400175"/>
    <xdr:pic>
      <xdr:nvPicPr>
        <xdr:cNvPr id="3" name="image1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9650" y="723900"/>
          <a:ext cx="5076825" cy="1400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0"/>
  <sheetViews>
    <sheetView tabSelected="1" zoomScale="98" zoomScaleNormal="98" workbookViewId="0">
      <selection activeCell="AP89" sqref="AP89:AS89"/>
    </sheetView>
  </sheetViews>
  <sheetFormatPr baseColWidth="10" defaultColWidth="12.625" defaultRowHeight="15" customHeight="1" x14ac:dyDescent="0.2"/>
  <cols>
    <col min="1" max="1" width="1.875" customWidth="1"/>
    <col min="2" max="2" width="4" customWidth="1"/>
    <col min="3" max="3" width="20" customWidth="1"/>
    <col min="4" max="4" width="3.625" customWidth="1"/>
    <col min="5" max="5" width="4" customWidth="1"/>
    <col min="6" max="25" width="3.375" customWidth="1"/>
    <col min="26" max="26" width="3.75" customWidth="1"/>
    <col min="27" max="27" width="1.625" hidden="1" customWidth="1"/>
    <col min="28" max="28" width="1.375" hidden="1" customWidth="1"/>
    <col min="29" max="29" width="3.375" hidden="1" customWidth="1"/>
    <col min="30" max="32" width="3.375" style="47" customWidth="1"/>
    <col min="33" max="33" width="7.25" customWidth="1"/>
    <col min="34" max="36" width="3.375" customWidth="1"/>
    <col min="37" max="37" width="6.875" customWidth="1"/>
    <col min="38" max="58" width="3.375" customWidth="1"/>
    <col min="59" max="59" width="5.125" customWidth="1"/>
    <col min="60" max="60" width="19.375" customWidth="1"/>
  </cols>
  <sheetData>
    <row r="1" spans="1:60" s="9" customFormat="1" ht="15" customHeight="1" x14ac:dyDescent="0.2">
      <c r="AD1" s="47"/>
      <c r="AE1" s="47"/>
      <c r="AF1" s="47"/>
    </row>
    <row r="2" spans="1:6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48"/>
      <c r="AE2" s="48"/>
      <c r="AF2" s="48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15.75" x14ac:dyDescent="0.25">
      <c r="A3" s="1"/>
      <c r="B3" s="1"/>
      <c r="C3" s="10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48"/>
      <c r="AE3" s="48"/>
      <c r="AF3" s="48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15.75" x14ac:dyDescent="0.25">
      <c r="A4" s="1"/>
      <c r="B4" s="1"/>
      <c r="C4" s="10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48"/>
      <c r="AE4" s="48"/>
      <c r="AF4" s="48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49"/>
      <c r="BG4" s="108"/>
      <c r="BH4" s="108"/>
    </row>
    <row r="5" spans="1:60" ht="23.25" x14ac:dyDescent="0.35">
      <c r="A5" s="1"/>
      <c r="B5" s="1"/>
      <c r="C5" s="10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10" t="s">
        <v>0</v>
      </c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08"/>
      <c r="BG5" s="108"/>
      <c r="BH5" s="108"/>
    </row>
    <row r="6" spans="1:60" ht="18" customHeight="1" x14ac:dyDescent="0.35">
      <c r="A6" s="1"/>
      <c r="B6" s="1"/>
      <c r="C6" s="10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110" t="s">
        <v>1</v>
      </c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08"/>
      <c r="BG6" s="108"/>
      <c r="BH6" s="108"/>
    </row>
    <row r="7" spans="1:60" ht="18" customHeight="1" x14ac:dyDescent="0.35">
      <c r="A7" s="1"/>
      <c r="B7" s="1"/>
      <c r="C7" s="10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110" t="s">
        <v>2</v>
      </c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08"/>
      <c r="BG7" s="108"/>
      <c r="BH7" s="108"/>
    </row>
    <row r="8" spans="1:60" ht="18" customHeight="1" x14ac:dyDescent="0.25">
      <c r="A8" s="1"/>
      <c r="B8" s="1"/>
      <c r="C8" s="10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48"/>
      <c r="AE8" s="48"/>
      <c r="AF8" s="48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08"/>
      <c r="BG8" s="108"/>
      <c r="BH8" s="108"/>
    </row>
    <row r="9" spans="1:60" ht="15.75" x14ac:dyDescent="0.25">
      <c r="A9" s="1"/>
      <c r="B9" s="1"/>
      <c r="C9" s="10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48"/>
      <c r="AE9" s="48"/>
      <c r="AF9" s="48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08"/>
      <c r="BG9" s="108"/>
      <c r="BH9" s="108"/>
    </row>
    <row r="10" spans="1:60" ht="15.75" x14ac:dyDescent="0.25">
      <c r="A10" s="1"/>
      <c r="B10" s="1"/>
      <c r="C10" s="10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8"/>
      <c r="AE10" s="48"/>
      <c r="AF10" s="48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08"/>
      <c r="BG10" s="108"/>
      <c r="BH10" s="108"/>
    </row>
    <row r="11" spans="1:60" ht="15" customHeight="1" x14ac:dyDescent="0.25">
      <c r="A11" s="1"/>
      <c r="B11" s="150" t="s">
        <v>56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99"/>
      <c r="AE11" s="99"/>
      <c r="AF11" s="99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99"/>
    </row>
    <row r="12" spans="1:60" ht="15.75" x14ac:dyDescent="0.25">
      <c r="A12" s="1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</row>
    <row r="13" spans="1:60" ht="13.5" customHeight="1" x14ac:dyDescent="0.25">
      <c r="A13" s="1"/>
      <c r="B13" s="152" t="s">
        <v>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153"/>
    </row>
    <row r="14" spans="1:60" ht="12" customHeight="1" x14ac:dyDescent="0.25">
      <c r="A14" s="1"/>
      <c r="B14" s="154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6"/>
    </row>
    <row r="15" spans="1:60" ht="30" customHeight="1" x14ac:dyDescent="0.25">
      <c r="A15" s="1"/>
      <c r="B15" s="157" t="s">
        <v>4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9"/>
    </row>
    <row r="16" spans="1:60" ht="23.25" customHeight="1" x14ac:dyDescent="0.25">
      <c r="A16" s="1"/>
      <c r="B16" s="157" t="s">
        <v>5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9"/>
    </row>
    <row r="17" spans="1:60" ht="23.25" customHeight="1" x14ac:dyDescent="0.25">
      <c r="A17" s="1"/>
      <c r="B17" s="160" t="s">
        <v>6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9"/>
    </row>
    <row r="18" spans="1:60" ht="48.75" customHeight="1" x14ac:dyDescent="0.25">
      <c r="A18" s="1"/>
      <c r="B18" s="113" t="s">
        <v>7</v>
      </c>
      <c r="C18" s="101"/>
      <c r="D18" s="215" t="str">
        <f>B86</f>
        <v xml:space="preserve">Supervisión diaria en cada una de las areas del interior del Mercado, explanadas y estacionamiento, asi como el mantenimiento y reparación de fugas en los sanitarios y areas verdes. 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113" t="s">
        <v>8</v>
      </c>
      <c r="T18" s="101"/>
      <c r="U18" s="101"/>
      <c r="V18" s="101"/>
      <c r="W18" s="210">
        <v>365</v>
      </c>
      <c r="X18" s="211"/>
      <c r="Y18" s="211"/>
      <c r="Z18" s="211"/>
      <c r="AA18" s="211"/>
      <c r="AB18" s="211"/>
      <c r="AC18" s="211"/>
      <c r="AD18" s="211"/>
      <c r="AE18" s="211"/>
      <c r="AF18" s="212"/>
      <c r="AG18" s="115" t="s">
        <v>9</v>
      </c>
      <c r="AH18" s="101"/>
      <c r="AI18" s="101"/>
      <c r="AJ18" s="101"/>
      <c r="AK18" s="101"/>
      <c r="AL18" s="120" t="s">
        <v>10</v>
      </c>
      <c r="AM18" s="101"/>
      <c r="AN18" s="101"/>
      <c r="AO18" s="101"/>
      <c r="AP18" s="101"/>
      <c r="AQ18" s="101"/>
      <c r="AR18" s="101"/>
      <c r="AS18" s="101"/>
      <c r="AT18" s="101"/>
      <c r="AU18" s="121" t="s">
        <v>11</v>
      </c>
      <c r="AV18" s="101"/>
      <c r="AW18" s="101"/>
      <c r="AX18" s="101"/>
      <c r="AY18" s="101"/>
      <c r="AZ18" s="101"/>
      <c r="BA18" s="101"/>
      <c r="BB18" s="101"/>
      <c r="BC18" s="122" t="s">
        <v>59</v>
      </c>
      <c r="BD18" s="101"/>
      <c r="BE18" s="101"/>
      <c r="BF18" s="101"/>
      <c r="BG18" s="101"/>
      <c r="BH18" s="101"/>
    </row>
    <row r="19" spans="1:60" ht="31.5" customHeight="1" x14ac:dyDescent="0.25">
      <c r="A19" s="1"/>
      <c r="B19" s="113" t="s">
        <v>12</v>
      </c>
      <c r="C19" s="101"/>
      <c r="D19" s="114" t="str">
        <f>B88</f>
        <v>Numero de  fumigaciones para el control de plagas.</v>
      </c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13" t="s">
        <v>8</v>
      </c>
      <c r="T19" s="101"/>
      <c r="U19" s="101"/>
      <c r="V19" s="101"/>
      <c r="W19" s="210">
        <v>12</v>
      </c>
      <c r="X19" s="211"/>
      <c r="Y19" s="211"/>
      <c r="Z19" s="211"/>
      <c r="AA19" s="211"/>
      <c r="AB19" s="211"/>
      <c r="AC19" s="211"/>
      <c r="AD19" s="211"/>
      <c r="AE19" s="211"/>
      <c r="AF19" s="212"/>
      <c r="AG19" s="115" t="s">
        <v>9</v>
      </c>
      <c r="AH19" s="101"/>
      <c r="AI19" s="101"/>
      <c r="AJ19" s="101"/>
      <c r="AK19" s="101"/>
      <c r="AL19" s="122" t="s">
        <v>105</v>
      </c>
      <c r="AM19" s="101"/>
      <c r="AN19" s="101"/>
      <c r="AO19" s="101"/>
      <c r="AP19" s="101"/>
      <c r="AQ19" s="101"/>
      <c r="AR19" s="101"/>
      <c r="AS19" s="101"/>
      <c r="AT19" s="101"/>
      <c r="AU19" s="121" t="s">
        <v>11</v>
      </c>
      <c r="AV19" s="101"/>
      <c r="AW19" s="101"/>
      <c r="AX19" s="101"/>
      <c r="AY19" s="101"/>
      <c r="AZ19" s="101"/>
      <c r="BA19" s="101"/>
      <c r="BB19" s="101"/>
      <c r="BC19" s="122" t="s">
        <v>59</v>
      </c>
      <c r="BD19" s="101"/>
      <c r="BE19" s="101"/>
      <c r="BF19" s="101"/>
      <c r="BG19" s="101"/>
      <c r="BH19" s="101"/>
    </row>
    <row r="20" spans="1:60" ht="34.5" customHeight="1" x14ac:dyDescent="0.25">
      <c r="A20" s="1"/>
      <c r="B20" s="113" t="s">
        <v>13</v>
      </c>
      <c r="C20" s="101"/>
      <c r="D20" s="114" t="str">
        <f>B90</f>
        <v>Numero de Impermeabilizaciones en el M. Barahoa</v>
      </c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13" t="s">
        <v>8</v>
      </c>
      <c r="T20" s="101"/>
      <c r="U20" s="101"/>
      <c r="V20" s="101"/>
      <c r="W20" s="210">
        <v>1</v>
      </c>
      <c r="X20" s="211"/>
      <c r="Y20" s="211"/>
      <c r="Z20" s="211"/>
      <c r="AA20" s="211"/>
      <c r="AB20" s="211"/>
      <c r="AC20" s="211"/>
      <c r="AD20" s="211"/>
      <c r="AE20" s="211"/>
      <c r="AF20" s="212"/>
      <c r="AG20" s="115" t="s">
        <v>9</v>
      </c>
      <c r="AH20" s="101"/>
      <c r="AI20" s="101"/>
      <c r="AJ20" s="101"/>
      <c r="AK20" s="101"/>
      <c r="AL20" s="217" t="s">
        <v>106</v>
      </c>
      <c r="AM20" s="101"/>
      <c r="AN20" s="101"/>
      <c r="AO20" s="101"/>
      <c r="AP20" s="101"/>
      <c r="AQ20" s="101"/>
      <c r="AR20" s="101"/>
      <c r="AS20" s="101"/>
      <c r="AT20" s="101"/>
      <c r="AU20" s="121" t="s">
        <v>11</v>
      </c>
      <c r="AV20" s="101"/>
      <c r="AW20" s="101"/>
      <c r="AX20" s="101"/>
      <c r="AY20" s="101"/>
      <c r="AZ20" s="101"/>
      <c r="BA20" s="101"/>
      <c r="BB20" s="101"/>
      <c r="BC20" s="122" t="s">
        <v>59</v>
      </c>
      <c r="BD20" s="101"/>
      <c r="BE20" s="101"/>
      <c r="BF20" s="101"/>
      <c r="BG20" s="101"/>
      <c r="BH20" s="101"/>
    </row>
    <row r="21" spans="1:60" ht="31.5" customHeight="1" x14ac:dyDescent="0.25">
      <c r="A21" s="1"/>
      <c r="B21" s="113" t="s">
        <v>14</v>
      </c>
      <c r="C21" s="101"/>
      <c r="D21" s="114" t="str">
        <f>B92</f>
        <v>Pintura anual general en las paredes exteriores, area de descargue y jardineras</v>
      </c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13" t="s">
        <v>8</v>
      </c>
      <c r="T21" s="101"/>
      <c r="U21" s="101"/>
      <c r="V21" s="101"/>
      <c r="W21" s="210">
        <v>1</v>
      </c>
      <c r="X21" s="211"/>
      <c r="Y21" s="211"/>
      <c r="Z21" s="211"/>
      <c r="AA21" s="211"/>
      <c r="AB21" s="211"/>
      <c r="AC21" s="211"/>
      <c r="AD21" s="211"/>
      <c r="AE21" s="211"/>
      <c r="AF21" s="212"/>
      <c r="AG21" s="115" t="s">
        <v>9</v>
      </c>
      <c r="AH21" s="101"/>
      <c r="AI21" s="101"/>
      <c r="AJ21" s="101"/>
      <c r="AK21" s="101"/>
      <c r="AL21" s="116" t="s">
        <v>15</v>
      </c>
      <c r="AM21" s="101"/>
      <c r="AN21" s="101"/>
      <c r="AO21" s="101"/>
      <c r="AP21" s="101"/>
      <c r="AQ21" s="101"/>
      <c r="AR21" s="101"/>
      <c r="AS21" s="101"/>
      <c r="AT21" s="101"/>
      <c r="AU21" s="121" t="s">
        <v>11</v>
      </c>
      <c r="AV21" s="101"/>
      <c r="AW21" s="101"/>
      <c r="AX21" s="101"/>
      <c r="AY21" s="101"/>
      <c r="AZ21" s="101"/>
      <c r="BA21" s="101"/>
      <c r="BB21" s="101"/>
      <c r="BC21" s="122" t="s">
        <v>59</v>
      </c>
      <c r="BD21" s="101"/>
      <c r="BE21" s="101"/>
      <c r="BF21" s="101"/>
      <c r="BG21" s="101"/>
      <c r="BH21" s="101"/>
    </row>
    <row r="22" spans="1:60" ht="31.5" customHeight="1" x14ac:dyDescent="0.25">
      <c r="A22" s="1"/>
      <c r="B22" s="113" t="s">
        <v>16</v>
      </c>
      <c r="C22" s="101"/>
      <c r="D22" s="117" t="str">
        <f>B94</f>
        <v>Revisión general de instalaciones del mercado para detectar fallas y programar trabajos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9"/>
      <c r="S22" s="113" t="s">
        <v>8</v>
      </c>
      <c r="T22" s="101"/>
      <c r="U22" s="101"/>
      <c r="V22" s="101"/>
      <c r="W22" s="210">
        <v>1</v>
      </c>
      <c r="X22" s="211"/>
      <c r="Y22" s="211"/>
      <c r="Z22" s="211"/>
      <c r="AA22" s="211"/>
      <c r="AB22" s="211"/>
      <c r="AC22" s="211"/>
      <c r="AD22" s="211"/>
      <c r="AE22" s="211"/>
      <c r="AF22" s="212"/>
      <c r="AG22" s="115" t="s">
        <v>9</v>
      </c>
      <c r="AH22" s="101"/>
      <c r="AI22" s="101"/>
      <c r="AJ22" s="101"/>
      <c r="AK22" s="101"/>
      <c r="AL22" s="122" t="s">
        <v>107</v>
      </c>
      <c r="AM22" s="101"/>
      <c r="AN22" s="101"/>
      <c r="AO22" s="101"/>
      <c r="AP22" s="101"/>
      <c r="AQ22" s="101"/>
      <c r="AR22" s="101"/>
      <c r="AS22" s="101"/>
      <c r="AT22" s="101"/>
      <c r="AU22" s="121" t="s">
        <v>11</v>
      </c>
      <c r="AV22" s="101"/>
      <c r="AW22" s="101"/>
      <c r="AX22" s="101"/>
      <c r="AY22" s="101"/>
      <c r="AZ22" s="101"/>
      <c r="BA22" s="101"/>
      <c r="BB22" s="101"/>
      <c r="BC22" s="122" t="s">
        <v>59</v>
      </c>
      <c r="BD22" s="101"/>
      <c r="BE22" s="101"/>
      <c r="BF22" s="101"/>
      <c r="BG22" s="101"/>
      <c r="BH22" s="101"/>
    </row>
    <row r="23" spans="1:60" ht="23.25" customHeight="1" x14ac:dyDescent="0.25">
      <c r="A23" s="1"/>
      <c r="B23" s="129" t="s">
        <v>17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</row>
    <row r="24" spans="1:60" ht="21" customHeight="1" x14ac:dyDescent="0.25">
      <c r="A24" s="1"/>
      <c r="B24" s="130" t="s">
        <v>18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</row>
    <row r="25" spans="1:60" ht="21.75" customHeight="1" x14ac:dyDescent="0.25">
      <c r="A25" s="1"/>
      <c r="B25" s="130" t="s">
        <v>57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30" t="s">
        <v>58</v>
      </c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</row>
    <row r="26" spans="1:60" ht="24.95" customHeight="1" x14ac:dyDescent="0.25">
      <c r="A26" s="1"/>
      <c r="B26" s="131" t="s">
        <v>19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</row>
    <row r="27" spans="1:60" ht="16.5" customHeight="1" x14ac:dyDescent="0.25">
      <c r="A27" s="1"/>
      <c r="B27" s="15" t="s">
        <v>20</v>
      </c>
      <c r="C27" s="16" t="s">
        <v>21</v>
      </c>
      <c r="D27" s="17"/>
      <c r="E27" s="123" t="s">
        <v>22</v>
      </c>
      <c r="F27" s="101"/>
      <c r="G27" s="101"/>
      <c r="H27" s="101"/>
      <c r="I27" s="123" t="s">
        <v>23</v>
      </c>
      <c r="J27" s="101"/>
      <c r="K27" s="101"/>
      <c r="L27" s="101"/>
      <c r="M27" s="123" t="s">
        <v>24</v>
      </c>
      <c r="N27" s="101"/>
      <c r="O27" s="101"/>
      <c r="P27" s="101"/>
      <c r="Q27" s="123" t="s">
        <v>25</v>
      </c>
      <c r="R27" s="101"/>
      <c r="S27" s="101"/>
      <c r="T27" s="101"/>
      <c r="U27" s="101"/>
      <c r="V27" s="123" t="s">
        <v>26</v>
      </c>
      <c r="W27" s="101"/>
      <c r="X27" s="101"/>
      <c r="Y27" s="101"/>
      <c r="Z27" s="124" t="s">
        <v>27</v>
      </c>
      <c r="AA27" s="125"/>
      <c r="AB27" s="125"/>
      <c r="AC27" s="125"/>
      <c r="AD27" s="125"/>
      <c r="AE27" s="125"/>
      <c r="AF27" s="126"/>
      <c r="AG27" s="123" t="s">
        <v>28</v>
      </c>
      <c r="AH27" s="101"/>
      <c r="AI27" s="101"/>
      <c r="AJ27" s="101"/>
      <c r="AK27" s="101"/>
      <c r="AL27" s="123" t="s">
        <v>29</v>
      </c>
      <c r="AM27" s="101"/>
      <c r="AN27" s="101"/>
      <c r="AO27" s="101"/>
      <c r="AP27" s="123" t="s">
        <v>30</v>
      </c>
      <c r="AQ27" s="101"/>
      <c r="AR27" s="101"/>
      <c r="AS27" s="101"/>
      <c r="AT27" s="123" t="s">
        <v>31</v>
      </c>
      <c r="AU27" s="101"/>
      <c r="AV27" s="101"/>
      <c r="AW27" s="101"/>
      <c r="AX27" s="101"/>
      <c r="AY27" s="123" t="s">
        <v>32</v>
      </c>
      <c r="AZ27" s="101"/>
      <c r="BA27" s="101"/>
      <c r="BB27" s="101"/>
      <c r="BC27" s="123" t="s">
        <v>33</v>
      </c>
      <c r="BD27" s="101"/>
      <c r="BE27" s="101"/>
      <c r="BF27" s="101"/>
      <c r="BG27" s="101"/>
      <c r="BH27" s="18" t="s">
        <v>34</v>
      </c>
    </row>
    <row r="28" spans="1:60" ht="49.5" customHeight="1" x14ac:dyDescent="0.25">
      <c r="A28" s="1"/>
      <c r="B28" s="161">
        <v>1</v>
      </c>
      <c r="C28" s="162" t="s">
        <v>60</v>
      </c>
      <c r="D28" s="19" t="s">
        <v>35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127" t="s">
        <v>67</v>
      </c>
    </row>
    <row r="29" spans="1:60" ht="49.5" customHeight="1" x14ac:dyDescent="0.25">
      <c r="A29" s="1"/>
      <c r="B29" s="101"/>
      <c r="C29" s="163"/>
      <c r="D29" s="42" t="s">
        <v>36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2"/>
      <c r="BG29" s="22"/>
      <c r="BH29" s="128"/>
    </row>
    <row r="30" spans="1:60" ht="16.5" customHeight="1" x14ac:dyDescent="0.25">
      <c r="A30" s="1"/>
      <c r="B30" s="164">
        <v>2</v>
      </c>
      <c r="C30" s="162" t="s">
        <v>62</v>
      </c>
      <c r="D30" s="19" t="s">
        <v>35</v>
      </c>
      <c r="E30" s="29"/>
      <c r="F30" s="29"/>
      <c r="G30" s="29"/>
      <c r="H30" s="29"/>
      <c r="I30" s="40"/>
      <c r="J30" s="29"/>
      <c r="K30" s="29"/>
      <c r="L30" s="29"/>
      <c r="M30" s="40"/>
      <c r="N30" s="29"/>
      <c r="O30" s="29"/>
      <c r="P30" s="29"/>
      <c r="Q30" s="41"/>
      <c r="R30" s="29"/>
      <c r="S30" s="29"/>
      <c r="T30" s="29"/>
      <c r="U30" s="29"/>
      <c r="V30" s="40"/>
      <c r="W30" s="29"/>
      <c r="X30" s="29"/>
      <c r="Y30" s="29"/>
      <c r="Z30" s="40"/>
      <c r="AA30" s="29"/>
      <c r="AB30" s="29"/>
      <c r="AC30" s="29"/>
      <c r="AD30" s="29"/>
      <c r="AE30" s="29"/>
      <c r="AF30" s="29"/>
      <c r="AG30" s="29"/>
      <c r="AH30" s="40"/>
      <c r="AI30" s="29"/>
      <c r="AJ30" s="29"/>
      <c r="AK30" s="29"/>
      <c r="AL30" s="32"/>
      <c r="AM30" s="29"/>
      <c r="AN30" s="29"/>
      <c r="AO30" s="29"/>
      <c r="AP30" s="40"/>
      <c r="AQ30" s="29"/>
      <c r="AR30" s="29"/>
      <c r="AS30" s="29"/>
      <c r="AT30" s="40"/>
      <c r="AU30" s="29"/>
      <c r="AV30" s="29"/>
      <c r="AW30" s="29"/>
      <c r="AX30" s="29"/>
      <c r="AY30" s="40"/>
      <c r="AZ30" s="29"/>
      <c r="BA30" s="29"/>
      <c r="BB30" s="29"/>
      <c r="BC30" s="40"/>
      <c r="BD30" s="29"/>
      <c r="BE30" s="29"/>
      <c r="BF30" s="29"/>
      <c r="BG30" s="29"/>
      <c r="BH30" s="127" t="s">
        <v>67</v>
      </c>
    </row>
    <row r="31" spans="1:60" ht="16.5" customHeight="1" x14ac:dyDescent="0.25">
      <c r="A31" s="1"/>
      <c r="B31" s="101"/>
      <c r="C31" s="163"/>
      <c r="D31" s="21" t="s">
        <v>36</v>
      </c>
      <c r="E31" s="29"/>
      <c r="F31" s="29"/>
      <c r="G31" s="29"/>
      <c r="H31" s="29"/>
      <c r="I31" s="43"/>
      <c r="J31" s="29"/>
      <c r="K31" s="29"/>
      <c r="L31" s="29"/>
      <c r="M31" s="29"/>
      <c r="N31" s="29"/>
      <c r="O31" s="29"/>
      <c r="P31" s="43"/>
      <c r="Q31" s="29"/>
      <c r="R31" s="29"/>
      <c r="S31" s="29"/>
      <c r="T31" s="29"/>
      <c r="U31" s="43"/>
      <c r="V31" s="29"/>
      <c r="W31" s="49"/>
      <c r="X31" s="29"/>
      <c r="Y31" s="29"/>
      <c r="Z31" s="29"/>
      <c r="AA31" s="29"/>
      <c r="AB31" s="29"/>
      <c r="AC31" s="29"/>
      <c r="AD31" s="29"/>
      <c r="AE31" s="29"/>
      <c r="AF31" s="43"/>
      <c r="AG31" s="29"/>
      <c r="AH31" s="29"/>
      <c r="AI31" s="29"/>
      <c r="AJ31" s="43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2"/>
      <c r="BG31" s="22"/>
      <c r="BH31" s="128"/>
    </row>
    <row r="32" spans="1:60" ht="16.5" customHeight="1" x14ac:dyDescent="0.25">
      <c r="A32" s="1"/>
      <c r="B32" s="161">
        <v>3</v>
      </c>
      <c r="C32" s="162" t="s">
        <v>61</v>
      </c>
      <c r="D32" s="19" t="s">
        <v>35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2"/>
      <c r="W32" s="32"/>
      <c r="X32" s="32"/>
      <c r="Y32" s="32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2"/>
      <c r="BG32" s="22"/>
      <c r="BH32" s="127" t="s">
        <v>67</v>
      </c>
    </row>
    <row r="33" spans="1:60" ht="14.25" customHeight="1" x14ac:dyDescent="0.25">
      <c r="A33" s="1"/>
      <c r="B33" s="101"/>
      <c r="C33" s="163"/>
      <c r="D33" s="21" t="s">
        <v>36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2"/>
      <c r="BG33" s="22"/>
      <c r="BH33" s="128"/>
    </row>
    <row r="34" spans="1:60" ht="24" customHeight="1" x14ac:dyDescent="0.25">
      <c r="A34" s="1"/>
      <c r="B34" s="161">
        <v>4</v>
      </c>
      <c r="C34" s="162" t="s">
        <v>98</v>
      </c>
      <c r="D34" s="19" t="s">
        <v>35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9"/>
      <c r="R34" s="29"/>
      <c r="S34" s="29"/>
      <c r="T34" s="29"/>
      <c r="U34" s="23"/>
      <c r="V34" s="14"/>
      <c r="W34" s="14"/>
      <c r="X34" s="14"/>
      <c r="Y34" s="14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32"/>
      <c r="AQ34" s="32"/>
      <c r="AR34" s="32"/>
      <c r="AS34" s="32"/>
      <c r="AT34" s="29"/>
      <c r="AU34" s="29"/>
      <c r="AV34" s="29"/>
      <c r="AW34" s="29"/>
      <c r="AX34" s="29"/>
      <c r="AY34" s="29"/>
      <c r="AZ34" s="29"/>
      <c r="BA34" s="29"/>
      <c r="BB34" s="29"/>
      <c r="BC34" s="23"/>
      <c r="BD34" s="23"/>
      <c r="BE34" s="23"/>
      <c r="BF34" s="22"/>
      <c r="BG34" s="22"/>
      <c r="BH34" s="127" t="s">
        <v>67</v>
      </c>
    </row>
    <row r="35" spans="1:60" ht="24" customHeight="1" x14ac:dyDescent="0.25">
      <c r="A35" s="1"/>
      <c r="B35" s="101"/>
      <c r="C35" s="163"/>
      <c r="D35" s="24" t="s">
        <v>36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9"/>
      <c r="R35" s="29"/>
      <c r="S35" s="29"/>
      <c r="T35" s="29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9"/>
      <c r="AU35" s="29"/>
      <c r="AV35" s="29"/>
      <c r="AW35" s="29"/>
      <c r="AX35" s="29"/>
      <c r="AY35" s="29"/>
      <c r="AZ35" s="29"/>
      <c r="BA35" s="29"/>
      <c r="BB35" s="29"/>
      <c r="BC35" s="23"/>
      <c r="BD35" s="23"/>
      <c r="BE35" s="23"/>
      <c r="BF35" s="22"/>
      <c r="BG35" s="22"/>
      <c r="BH35" s="128"/>
    </row>
    <row r="36" spans="1:60" ht="21" customHeight="1" x14ac:dyDescent="0.25">
      <c r="A36" s="1"/>
      <c r="B36" s="161">
        <v>5</v>
      </c>
      <c r="C36" s="162" t="s">
        <v>63</v>
      </c>
      <c r="D36" s="19" t="s">
        <v>35</v>
      </c>
      <c r="E36" s="23"/>
      <c r="F36" s="23"/>
      <c r="G36" s="23"/>
      <c r="H36" s="23"/>
      <c r="I36" s="32"/>
      <c r="J36" s="32"/>
      <c r="K36" s="32"/>
      <c r="L36" s="32"/>
      <c r="M36" s="23"/>
      <c r="N36" s="23"/>
      <c r="O36" s="23"/>
      <c r="P36" s="23"/>
      <c r="Q36" s="29"/>
      <c r="R36" s="29"/>
      <c r="S36" s="29"/>
      <c r="T36" s="29"/>
      <c r="U36" s="23"/>
      <c r="V36" s="23"/>
      <c r="W36" s="2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2"/>
      <c r="BG36" s="22"/>
      <c r="BH36" s="127" t="s">
        <v>67</v>
      </c>
    </row>
    <row r="37" spans="1:60" ht="21" customHeight="1" x14ac:dyDescent="0.25">
      <c r="A37" s="1"/>
      <c r="B37" s="101"/>
      <c r="C37" s="163"/>
      <c r="D37" s="24" t="s">
        <v>36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9"/>
      <c r="R37" s="29"/>
      <c r="S37" s="29"/>
      <c r="T37" s="29"/>
      <c r="U37" s="23"/>
      <c r="V37" s="23"/>
      <c r="W37" s="23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3"/>
      <c r="AM37" s="23"/>
      <c r="AN37" s="91"/>
      <c r="AO37" s="91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2"/>
      <c r="BG37" s="22"/>
      <c r="BH37" s="128"/>
    </row>
    <row r="38" spans="1:60" ht="9" customHeight="1" x14ac:dyDescent="0.25">
      <c r="A38" s="1"/>
      <c r="B38" s="103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</row>
    <row r="39" spans="1:60" ht="8.25" customHeight="1" x14ac:dyDescent="0.25">
      <c r="A39" s="1"/>
      <c r="B39" s="101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01"/>
    </row>
    <row r="40" spans="1:60" ht="13.5" customHeight="1" x14ac:dyDescent="0.25">
      <c r="A40" s="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</row>
    <row r="41" spans="1:60" s="9" customFormat="1" ht="15.75" x14ac:dyDescent="0.25">
      <c r="A41" s="8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45"/>
      <c r="AE41" s="45"/>
      <c r="AF41" s="45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ht="6" customHeight="1" x14ac:dyDescent="0.25">
      <c r="A42" s="1"/>
      <c r="B42" s="1"/>
      <c r="C42" s="1"/>
      <c r="D42" s="3"/>
      <c r="E42" s="3"/>
      <c r="F42" s="3"/>
      <c r="G42" s="3"/>
      <c r="H42" s="3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48"/>
      <c r="AE42" s="48"/>
      <c r="AF42" s="48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</row>
    <row r="43" spans="1:60" ht="15.75" x14ac:dyDescent="0.25">
      <c r="A43" s="1"/>
      <c r="B43" s="1"/>
      <c r="C43" s="3"/>
      <c r="D43" s="33"/>
      <c r="E43" s="34" t="s">
        <v>37</v>
      </c>
      <c r="F43" s="146" t="s">
        <v>38</v>
      </c>
      <c r="G43" s="147"/>
      <c r="H43" s="147"/>
      <c r="I43" s="147"/>
      <c r="J43" s="147"/>
      <c r="K43" s="34"/>
      <c r="L43" s="35"/>
      <c r="M43" s="35"/>
      <c r="N43" s="35"/>
      <c r="O43" s="35"/>
      <c r="P43" s="35"/>
      <c r="Q43" s="148" t="s">
        <v>64</v>
      </c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"/>
      <c r="BC43" s="1"/>
      <c r="BD43" s="1"/>
      <c r="BE43" s="1"/>
      <c r="BF43" s="1"/>
      <c r="BG43" s="1"/>
      <c r="BH43" s="1"/>
    </row>
    <row r="44" spans="1:60" ht="15.75" x14ac:dyDescent="0.25">
      <c r="A44" s="1"/>
      <c r="B44" s="1"/>
      <c r="C44" s="3"/>
      <c r="D44" s="34"/>
      <c r="E44" s="34"/>
      <c r="F44" s="34"/>
      <c r="G44" s="34"/>
      <c r="H44" s="34"/>
      <c r="I44" s="34"/>
      <c r="J44" s="34"/>
      <c r="K44" s="34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1"/>
      <c r="BC44" s="1"/>
      <c r="BD44" s="1"/>
      <c r="BE44" s="1"/>
      <c r="BF44" s="1"/>
      <c r="BG44" s="1"/>
      <c r="BH44" s="1"/>
    </row>
    <row r="45" spans="1:60" ht="15.75" x14ac:dyDescent="0.25">
      <c r="A45" s="1"/>
      <c r="B45" s="1"/>
      <c r="C45" s="3"/>
      <c r="D45" s="36"/>
      <c r="E45" s="34" t="s">
        <v>39</v>
      </c>
      <c r="F45" s="146" t="s">
        <v>40</v>
      </c>
      <c r="G45" s="147"/>
      <c r="H45" s="147"/>
      <c r="I45" s="147"/>
      <c r="J45" s="147"/>
      <c r="K45" s="34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1"/>
      <c r="BC45" s="1"/>
      <c r="BD45" s="1"/>
      <c r="BE45" s="1"/>
      <c r="BF45" s="1"/>
      <c r="BG45" s="1"/>
      <c r="BH45" s="1"/>
    </row>
    <row r="46" spans="1:60" ht="15.75" x14ac:dyDescent="0.25">
      <c r="A46" s="1"/>
      <c r="B46" s="1"/>
      <c r="C46" s="3"/>
      <c r="D46" s="34"/>
      <c r="E46" s="34"/>
      <c r="F46" s="34"/>
      <c r="G46" s="34"/>
      <c r="H46" s="34"/>
      <c r="I46" s="34"/>
      <c r="J46" s="34"/>
      <c r="K46" s="34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1"/>
      <c r="BC46" s="1"/>
      <c r="BD46" s="1"/>
      <c r="BE46" s="1"/>
      <c r="BF46" s="1"/>
      <c r="BG46" s="1"/>
      <c r="BH46" s="1"/>
    </row>
    <row r="47" spans="1:60" ht="15.75" x14ac:dyDescent="0.25">
      <c r="A47" s="1"/>
      <c r="B47" s="1"/>
      <c r="C47" s="3"/>
      <c r="D47" s="37"/>
      <c r="E47" s="35" t="s">
        <v>41</v>
      </c>
      <c r="F47" s="35"/>
      <c r="G47" s="35"/>
      <c r="H47" s="35"/>
      <c r="I47" s="35"/>
      <c r="J47" s="35"/>
      <c r="K47" s="34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1"/>
      <c r="BC47" s="1"/>
      <c r="BD47" s="1"/>
      <c r="BE47" s="1"/>
      <c r="BF47" s="1"/>
      <c r="BG47" s="1"/>
      <c r="BH47" s="1"/>
    </row>
    <row r="48" spans="1:60" s="9" customFormat="1" ht="18.75" x14ac:dyDescent="0.3">
      <c r="A48" s="8"/>
      <c r="B48" s="8"/>
      <c r="C48" s="3"/>
      <c r="D48" s="31"/>
      <c r="E48" s="4"/>
      <c r="F48" s="8"/>
      <c r="G48" s="8"/>
      <c r="H48" s="8"/>
      <c r="I48" s="8"/>
      <c r="J48" s="8"/>
      <c r="K48" s="3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48"/>
      <c r="AE48" s="48"/>
      <c r="AF48" s="4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</row>
    <row r="49" spans="1:61" s="9" customFormat="1" ht="18.75" x14ac:dyDescent="0.3">
      <c r="A49" s="8"/>
      <c r="B49" s="8"/>
      <c r="C49" s="3"/>
      <c r="D49" s="31"/>
      <c r="E49" s="4"/>
      <c r="F49" s="8"/>
      <c r="G49" s="8"/>
      <c r="H49" s="8"/>
      <c r="I49" s="8"/>
      <c r="J49" s="8"/>
      <c r="K49" s="3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48"/>
      <c r="AE49" s="48"/>
      <c r="AF49" s="4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</row>
    <row r="50" spans="1:61" s="9" customFormat="1" ht="18.75" x14ac:dyDescent="0.3">
      <c r="A50" s="8"/>
      <c r="B50" s="8"/>
      <c r="C50" s="3"/>
      <c r="D50" s="31"/>
      <c r="E50" s="4"/>
      <c r="F50" s="8"/>
      <c r="G50" s="8"/>
      <c r="H50" s="8"/>
      <c r="I50" s="8"/>
      <c r="J50" s="8"/>
      <c r="K50" s="3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48"/>
      <c r="AE50" s="48"/>
      <c r="AF50" s="4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</row>
    <row r="51" spans="1:61" s="9" customFormat="1" ht="18.75" x14ac:dyDescent="0.3">
      <c r="A51" s="8"/>
      <c r="B51" s="8"/>
      <c r="C51" s="3"/>
      <c r="D51" s="30"/>
      <c r="E51" s="4"/>
      <c r="F51" s="8"/>
      <c r="G51" s="8"/>
      <c r="H51" s="8"/>
      <c r="I51" s="8"/>
      <c r="J51" s="8"/>
      <c r="K51" s="3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48"/>
      <c r="AE51" s="48"/>
      <c r="AF51" s="4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</row>
    <row r="52" spans="1:61" s="9" customFormat="1" ht="15.75" x14ac:dyDescent="0.25">
      <c r="A52" s="8"/>
      <c r="B52" s="8"/>
      <c r="C52" s="13"/>
      <c r="D52" s="108"/>
      <c r="E52" s="108"/>
      <c r="F52" s="108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48"/>
      <c r="AE52" s="48"/>
      <c r="AF52" s="48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</row>
    <row r="53" spans="1:61" s="9" customFormat="1" ht="15.75" x14ac:dyDescent="0.25">
      <c r="A53" s="8"/>
      <c r="B53" s="8"/>
      <c r="C53" s="98" t="s">
        <v>66</v>
      </c>
      <c r="D53" s="111"/>
      <c r="E53" s="111"/>
      <c r="F53" s="111"/>
      <c r="G53" s="111"/>
      <c r="H53" s="111"/>
      <c r="I53" s="112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13"/>
      <c r="V53" s="13"/>
      <c r="W53" s="13"/>
      <c r="X53" s="13"/>
      <c r="Y53" s="13"/>
      <c r="Z53" s="13"/>
      <c r="AA53" s="13"/>
      <c r="AB53" s="13"/>
      <c r="AC53" s="13"/>
      <c r="AD53" s="48"/>
      <c r="AE53" s="48"/>
      <c r="AF53" s="48"/>
      <c r="AG53" s="13"/>
      <c r="AH53" s="13"/>
      <c r="AI53" s="13"/>
      <c r="AJ53" s="13"/>
      <c r="AK53" s="98" t="s">
        <v>42</v>
      </c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13"/>
      <c r="AX53" s="13"/>
      <c r="AY53" s="13"/>
      <c r="AZ53" s="13"/>
      <c r="BA53" s="13"/>
      <c r="BB53" s="28"/>
      <c r="BC53" s="39"/>
      <c r="BD53" s="39"/>
      <c r="BE53" s="39"/>
      <c r="BF53" s="39"/>
      <c r="BG53" s="39"/>
      <c r="BH53" s="39"/>
      <c r="BI53" s="38"/>
    </row>
    <row r="54" spans="1:61" s="9" customFormat="1" ht="15.75" customHeight="1" x14ac:dyDescent="0.25">
      <c r="A54" s="8"/>
      <c r="B54" s="8"/>
      <c r="C54" s="109" t="s">
        <v>65</v>
      </c>
      <c r="D54" s="109"/>
      <c r="E54" s="109"/>
      <c r="F54" s="109"/>
      <c r="G54" s="109"/>
      <c r="H54" s="13"/>
      <c r="I54" s="96" t="s">
        <v>43</v>
      </c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13"/>
      <c r="V54" s="13"/>
      <c r="W54" s="13"/>
      <c r="X54" s="13"/>
      <c r="Y54" s="13"/>
      <c r="Z54" s="13"/>
      <c r="AA54" s="13"/>
      <c r="AB54" s="13"/>
      <c r="AC54" s="13"/>
      <c r="AD54" s="48"/>
      <c r="AE54" s="48"/>
      <c r="AF54" s="48"/>
      <c r="AG54" s="13"/>
      <c r="AH54" s="13"/>
      <c r="AI54" s="13"/>
      <c r="AJ54" s="13"/>
      <c r="AK54" s="96" t="s">
        <v>44</v>
      </c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13"/>
      <c r="AX54" s="13"/>
      <c r="AY54" s="13"/>
      <c r="AZ54" s="13"/>
      <c r="BA54" s="13"/>
      <c r="BB54" s="98" t="s">
        <v>43</v>
      </c>
      <c r="BC54" s="99"/>
      <c r="BD54" s="99"/>
      <c r="BE54" s="99"/>
      <c r="BF54" s="99"/>
      <c r="BG54" s="99"/>
      <c r="BH54" s="99"/>
      <c r="BI54" s="99"/>
    </row>
    <row r="55" spans="1:61" s="9" customFormat="1" ht="15.75" x14ac:dyDescent="0.25">
      <c r="A55" s="8"/>
      <c r="B55" s="8"/>
      <c r="C55" s="13"/>
      <c r="D55" s="107"/>
      <c r="E55" s="108"/>
      <c r="F55" s="108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48"/>
      <c r="AE55" s="48"/>
      <c r="AF55" s="48"/>
      <c r="AG55" s="13"/>
      <c r="AH55" s="13"/>
      <c r="AI55" s="13"/>
      <c r="AJ55" s="13"/>
      <c r="AK55" s="13"/>
      <c r="AL55" s="13"/>
      <c r="AM55" s="13"/>
      <c r="AN55" s="13"/>
      <c r="AO55" s="13"/>
      <c r="AP55" s="107" t="s">
        <v>46</v>
      </c>
      <c r="AQ55" s="108"/>
      <c r="AR55" s="108"/>
      <c r="AS55" s="108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</row>
    <row r="56" spans="1:61" s="87" customFormat="1" ht="15.75" x14ac:dyDescent="0.25">
      <c r="A56" s="88"/>
      <c r="B56" s="88"/>
      <c r="C56" s="88"/>
      <c r="D56" s="89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9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</row>
    <row r="57" spans="1:61" s="87" customFormat="1" ht="15.75" x14ac:dyDescent="0.25">
      <c r="A57" s="88"/>
      <c r="B57" s="88"/>
      <c r="C57" s="88"/>
      <c r="D57" s="89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9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</row>
    <row r="58" spans="1:61" s="87" customFormat="1" ht="15.75" x14ac:dyDescent="0.25">
      <c r="A58" s="88"/>
      <c r="B58" s="88"/>
      <c r="C58" s="88"/>
      <c r="D58" s="89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9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</row>
    <row r="59" spans="1:61" s="87" customFormat="1" ht="15.75" x14ac:dyDescent="0.25">
      <c r="A59" s="88"/>
      <c r="B59" s="88"/>
      <c r="C59" s="88"/>
      <c r="D59" s="89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9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</row>
    <row r="60" spans="1:61" s="87" customFormat="1" ht="15.75" x14ac:dyDescent="0.25">
      <c r="A60" s="88"/>
      <c r="B60" s="88"/>
      <c r="C60" s="88"/>
      <c r="D60" s="89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9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</row>
    <row r="61" spans="1:61" s="87" customFormat="1" ht="15.75" x14ac:dyDescent="0.25">
      <c r="A61" s="88"/>
      <c r="B61" s="88"/>
      <c r="C61" s="88"/>
      <c r="D61" s="89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9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</row>
    <row r="62" spans="1:61" s="87" customFormat="1" ht="15.75" x14ac:dyDescent="0.25">
      <c r="A62" s="88"/>
      <c r="B62" s="88"/>
      <c r="C62" s="88"/>
      <c r="D62" s="89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9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</row>
    <row r="63" spans="1:61" s="87" customFormat="1" ht="15.75" x14ac:dyDescent="0.25">
      <c r="A63" s="88"/>
      <c r="B63" s="88"/>
      <c r="C63" s="88"/>
      <c r="D63" s="89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9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</row>
    <row r="64" spans="1:61" s="87" customFormat="1" ht="15.75" x14ac:dyDescent="0.25">
      <c r="A64" s="88"/>
      <c r="B64" s="88"/>
      <c r="C64" s="88"/>
      <c r="D64" s="8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9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</row>
    <row r="65" spans="1:61" s="87" customFormat="1" ht="15.75" x14ac:dyDescent="0.25">
      <c r="A65" s="88"/>
      <c r="B65" s="88"/>
      <c r="C65" s="88"/>
      <c r="D65" s="89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9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</row>
    <row r="66" spans="1:61" s="87" customFormat="1" ht="15.75" x14ac:dyDescent="0.25">
      <c r="A66" s="88"/>
      <c r="B66" s="88"/>
      <c r="C66" s="88"/>
      <c r="D66" s="89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9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</row>
    <row r="67" spans="1:61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48"/>
      <c r="AE67" s="48"/>
      <c r="AF67" s="48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</row>
    <row r="68" spans="1:61" s="12" customFormat="1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48"/>
      <c r="AE68" s="48"/>
      <c r="AF68" s="48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</row>
    <row r="69" spans="1:61" s="12" customFormat="1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48"/>
      <c r="AE69" s="48"/>
      <c r="AF69" s="48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</row>
    <row r="70" spans="1:61" s="12" customFormat="1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48"/>
      <c r="AE70" s="48"/>
      <c r="AF70" s="48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</row>
    <row r="71" spans="1:61" s="12" customFormat="1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48"/>
      <c r="AE71" s="48"/>
      <c r="AF71" s="48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</row>
    <row r="72" spans="1:61" s="12" customFormat="1" ht="23.25" x14ac:dyDescent="0.3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10" t="s">
        <v>0</v>
      </c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</row>
    <row r="73" spans="1:61" s="12" customFormat="1" ht="23.25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"/>
      <c r="V73" s="2"/>
      <c r="W73" s="110" t="s">
        <v>1</v>
      </c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2"/>
      <c r="AS73" s="2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</row>
    <row r="74" spans="1:61" s="12" customFormat="1" ht="23.25" x14ac:dyDescent="0.3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"/>
      <c r="V74" s="2"/>
      <c r="W74" s="110" t="s">
        <v>2</v>
      </c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2"/>
      <c r="AS74" s="2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</row>
    <row r="75" spans="1:61" s="12" customFormat="1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48"/>
      <c r="AE75" s="48"/>
      <c r="AF75" s="48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</row>
    <row r="76" spans="1:61" s="12" customFormat="1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48"/>
      <c r="AE76" s="48"/>
      <c r="AF76" s="48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</row>
    <row r="77" spans="1:61" s="12" customFormat="1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48"/>
      <c r="AE77" s="48"/>
      <c r="AF77" s="48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</row>
    <row r="78" spans="1:61" s="12" customFormat="1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48"/>
      <c r="AE78" s="48"/>
      <c r="AF78" s="48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</row>
    <row r="79" spans="1:61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48"/>
      <c r="AE79" s="48"/>
      <c r="AF79" s="48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1:61" ht="15" customHeight="1" x14ac:dyDescent="0.25">
      <c r="A80" s="1"/>
      <c r="B80" s="132" t="s">
        <v>47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</row>
    <row r="81" spans="1:60" ht="15.75" x14ac:dyDescent="0.25">
      <c r="A81" s="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</row>
    <row r="82" spans="1:60" ht="15" customHeight="1" x14ac:dyDescent="0.25">
      <c r="A82" s="1"/>
      <c r="B82" s="133" t="s">
        <v>48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</row>
    <row r="83" spans="1:60" ht="15.75" x14ac:dyDescent="0.25">
      <c r="A83" s="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</row>
    <row r="84" spans="1:60" ht="15" customHeight="1" x14ac:dyDescent="0.25">
      <c r="A84" s="1"/>
      <c r="B84" s="100" t="s">
        <v>49</v>
      </c>
      <c r="C84" s="101"/>
      <c r="D84" s="100" t="s">
        <v>104</v>
      </c>
      <c r="E84" s="101"/>
      <c r="F84" s="101"/>
      <c r="G84" s="101"/>
      <c r="H84" s="101"/>
      <c r="I84" s="101"/>
      <c r="J84" s="101"/>
      <c r="K84" s="100" t="s">
        <v>22</v>
      </c>
      <c r="L84" s="101"/>
      <c r="M84" s="101"/>
      <c r="N84" s="101"/>
      <c r="O84" s="100" t="s">
        <v>23</v>
      </c>
      <c r="P84" s="101"/>
      <c r="Q84" s="101"/>
      <c r="R84" s="101"/>
      <c r="S84" s="100" t="s">
        <v>24</v>
      </c>
      <c r="T84" s="101"/>
      <c r="U84" s="101"/>
      <c r="V84" s="101"/>
      <c r="W84" s="100" t="s">
        <v>25</v>
      </c>
      <c r="X84" s="101"/>
      <c r="Y84" s="101"/>
      <c r="Z84" s="101"/>
      <c r="AA84" s="100" t="s">
        <v>26</v>
      </c>
      <c r="AB84" s="101"/>
      <c r="AC84" s="101"/>
      <c r="AD84" s="101"/>
      <c r="AE84" s="101"/>
      <c r="AF84" s="101"/>
      <c r="AG84" s="101"/>
      <c r="AH84" s="100" t="s">
        <v>27</v>
      </c>
      <c r="AI84" s="101"/>
      <c r="AJ84" s="101"/>
      <c r="AK84" s="101"/>
      <c r="AL84" s="100" t="s">
        <v>28</v>
      </c>
      <c r="AM84" s="101"/>
      <c r="AN84" s="101"/>
      <c r="AO84" s="101"/>
      <c r="AP84" s="100" t="s">
        <v>29</v>
      </c>
      <c r="AQ84" s="101"/>
      <c r="AR84" s="101"/>
      <c r="AS84" s="101"/>
      <c r="AT84" s="100" t="s">
        <v>30</v>
      </c>
      <c r="AU84" s="101"/>
      <c r="AV84" s="101"/>
      <c r="AW84" s="101"/>
      <c r="AX84" s="100" t="s">
        <v>31</v>
      </c>
      <c r="AY84" s="101"/>
      <c r="AZ84" s="101"/>
      <c r="BA84" s="101"/>
      <c r="BB84" s="100" t="s">
        <v>32</v>
      </c>
      <c r="BC84" s="101"/>
      <c r="BD84" s="101"/>
      <c r="BE84" s="101"/>
      <c r="BF84" s="100" t="s">
        <v>33</v>
      </c>
      <c r="BG84" s="101"/>
      <c r="BH84" s="100" t="s">
        <v>50</v>
      </c>
    </row>
    <row r="85" spans="1:60" ht="15.75" x14ac:dyDescent="0.25">
      <c r="A85" s="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</row>
    <row r="86" spans="1:60" ht="78.75" customHeight="1" x14ac:dyDescent="0.25">
      <c r="A86" s="1"/>
      <c r="B86" s="134" t="s">
        <v>99</v>
      </c>
      <c r="C86" s="135"/>
      <c r="D86" s="25" t="s">
        <v>35</v>
      </c>
      <c r="E86" s="218">
        <v>365</v>
      </c>
      <c r="F86" s="219"/>
      <c r="G86" s="219"/>
      <c r="H86" s="219"/>
      <c r="I86" s="219"/>
      <c r="J86" s="219"/>
      <c r="K86" s="102">
        <v>31</v>
      </c>
      <c r="L86" s="101"/>
      <c r="M86" s="101"/>
      <c r="N86" s="101"/>
      <c r="O86" s="102">
        <v>28</v>
      </c>
      <c r="P86" s="101"/>
      <c r="Q86" s="101"/>
      <c r="R86" s="101"/>
      <c r="S86" s="102">
        <v>31</v>
      </c>
      <c r="T86" s="101"/>
      <c r="U86" s="101"/>
      <c r="V86" s="101"/>
      <c r="W86" s="102">
        <v>30</v>
      </c>
      <c r="X86" s="101"/>
      <c r="Y86" s="101"/>
      <c r="Z86" s="101"/>
      <c r="AA86" s="26"/>
      <c r="AB86" s="26"/>
      <c r="AC86" s="26"/>
      <c r="AD86" s="93">
        <v>31</v>
      </c>
      <c r="AE86" s="94"/>
      <c r="AF86" s="94"/>
      <c r="AG86" s="95"/>
      <c r="AH86" s="102">
        <v>30</v>
      </c>
      <c r="AI86" s="101"/>
      <c r="AJ86" s="101"/>
      <c r="AK86" s="101"/>
      <c r="AL86" s="102">
        <v>31</v>
      </c>
      <c r="AM86" s="101"/>
      <c r="AN86" s="101"/>
      <c r="AO86" s="101"/>
      <c r="AP86" s="102">
        <v>31</v>
      </c>
      <c r="AQ86" s="101"/>
      <c r="AR86" s="101"/>
      <c r="AS86" s="101"/>
      <c r="AT86" s="102">
        <v>30</v>
      </c>
      <c r="AU86" s="101"/>
      <c r="AV86" s="101"/>
      <c r="AW86" s="101"/>
      <c r="AX86" s="102">
        <v>31</v>
      </c>
      <c r="AY86" s="101"/>
      <c r="AZ86" s="101"/>
      <c r="BA86" s="101"/>
      <c r="BB86" s="102">
        <v>30</v>
      </c>
      <c r="BC86" s="101"/>
      <c r="BD86" s="101"/>
      <c r="BE86" s="101"/>
      <c r="BF86" s="102">
        <v>31</v>
      </c>
      <c r="BG86" s="101"/>
      <c r="BH86" s="26">
        <v>365</v>
      </c>
    </row>
    <row r="87" spans="1:60" ht="90" customHeight="1" x14ac:dyDescent="0.25">
      <c r="A87" s="1"/>
      <c r="B87" s="136"/>
      <c r="C87" s="137"/>
      <c r="D87" s="27" t="s">
        <v>36</v>
      </c>
      <c r="E87" s="219"/>
      <c r="F87" s="219"/>
      <c r="G87" s="219"/>
      <c r="H87" s="219"/>
      <c r="I87" s="219"/>
      <c r="J87" s="219"/>
      <c r="K87" s="104">
        <v>31</v>
      </c>
      <c r="L87" s="105"/>
      <c r="M87" s="105"/>
      <c r="N87" s="106"/>
      <c r="O87" s="104">
        <v>28</v>
      </c>
      <c r="P87" s="105"/>
      <c r="Q87" s="105"/>
      <c r="R87" s="106"/>
      <c r="S87" s="104">
        <v>31</v>
      </c>
      <c r="T87" s="105"/>
      <c r="U87" s="105"/>
      <c r="V87" s="106"/>
      <c r="W87" s="104">
        <v>30</v>
      </c>
      <c r="X87" s="105"/>
      <c r="Y87" s="105"/>
      <c r="Z87" s="106"/>
      <c r="AA87" s="90"/>
      <c r="AB87" s="90"/>
      <c r="AC87" s="90"/>
      <c r="AD87" s="93">
        <v>31</v>
      </c>
      <c r="AE87" s="94"/>
      <c r="AF87" s="94"/>
      <c r="AG87" s="95"/>
      <c r="AH87" s="104">
        <v>30</v>
      </c>
      <c r="AI87" s="105"/>
      <c r="AJ87" s="105"/>
      <c r="AK87" s="106"/>
      <c r="AL87" s="104">
        <v>31</v>
      </c>
      <c r="AM87" s="105"/>
      <c r="AN87" s="105"/>
      <c r="AO87" s="106"/>
      <c r="AP87" s="104">
        <v>31</v>
      </c>
      <c r="AQ87" s="105"/>
      <c r="AR87" s="105"/>
      <c r="AS87" s="106"/>
      <c r="AT87" s="103"/>
      <c r="AU87" s="101"/>
      <c r="AV87" s="101"/>
      <c r="AW87" s="101"/>
      <c r="AX87" s="103"/>
      <c r="AY87" s="101"/>
      <c r="AZ87" s="101"/>
      <c r="BA87" s="101"/>
      <c r="BB87" s="103"/>
      <c r="BC87" s="101"/>
      <c r="BD87" s="101"/>
      <c r="BE87" s="101"/>
      <c r="BF87" s="103"/>
      <c r="BG87" s="101"/>
      <c r="BH87" s="26">
        <f>SUM(K87:BG87)</f>
        <v>243</v>
      </c>
    </row>
    <row r="88" spans="1:60" ht="19.5" customHeight="1" x14ac:dyDescent="0.25">
      <c r="A88" s="1"/>
      <c r="B88" s="141" t="s">
        <v>100</v>
      </c>
      <c r="C88" s="142"/>
      <c r="D88" s="25" t="s">
        <v>35</v>
      </c>
      <c r="E88" s="138">
        <v>12</v>
      </c>
      <c r="F88" s="101"/>
      <c r="G88" s="101"/>
      <c r="H88" s="101"/>
      <c r="I88" s="101"/>
      <c r="J88" s="101"/>
      <c r="K88" s="138">
        <v>1</v>
      </c>
      <c r="L88" s="101"/>
      <c r="M88" s="101"/>
      <c r="N88" s="101"/>
      <c r="O88" s="138">
        <v>1</v>
      </c>
      <c r="P88" s="101"/>
      <c r="Q88" s="101"/>
      <c r="R88" s="101"/>
      <c r="S88" s="138">
        <v>1</v>
      </c>
      <c r="T88" s="101"/>
      <c r="U88" s="101"/>
      <c r="V88" s="101"/>
      <c r="W88" s="138">
        <v>1</v>
      </c>
      <c r="X88" s="101"/>
      <c r="Y88" s="101"/>
      <c r="Z88" s="101"/>
      <c r="AA88" s="26"/>
      <c r="AB88" s="26"/>
      <c r="AC88" s="26"/>
      <c r="AD88" s="93">
        <v>1</v>
      </c>
      <c r="AE88" s="94"/>
      <c r="AF88" s="94"/>
      <c r="AG88" s="95"/>
      <c r="AH88" s="138">
        <v>1</v>
      </c>
      <c r="AI88" s="101"/>
      <c r="AJ88" s="101"/>
      <c r="AK88" s="101"/>
      <c r="AL88" s="138">
        <v>1</v>
      </c>
      <c r="AM88" s="101"/>
      <c r="AN88" s="101"/>
      <c r="AO88" s="101"/>
      <c r="AP88" s="138">
        <v>1</v>
      </c>
      <c r="AQ88" s="101"/>
      <c r="AR88" s="101"/>
      <c r="AS88" s="101"/>
      <c r="AT88" s="138">
        <v>1</v>
      </c>
      <c r="AU88" s="101"/>
      <c r="AV88" s="101"/>
      <c r="AW88" s="101"/>
      <c r="AX88" s="138">
        <v>1</v>
      </c>
      <c r="AY88" s="101"/>
      <c r="AZ88" s="101"/>
      <c r="BA88" s="101"/>
      <c r="BB88" s="138">
        <v>1</v>
      </c>
      <c r="BC88" s="101"/>
      <c r="BD88" s="101"/>
      <c r="BE88" s="101"/>
      <c r="BF88" s="138">
        <v>1</v>
      </c>
      <c r="BG88" s="101"/>
      <c r="BH88" s="26">
        <v>12</v>
      </c>
    </row>
    <row r="89" spans="1:60" ht="24" customHeight="1" x14ac:dyDescent="0.25">
      <c r="A89" s="1"/>
      <c r="B89" s="142"/>
      <c r="C89" s="142"/>
      <c r="D89" s="27" t="s">
        <v>36</v>
      </c>
      <c r="E89" s="101"/>
      <c r="F89" s="101"/>
      <c r="G89" s="101"/>
      <c r="H89" s="101"/>
      <c r="I89" s="101"/>
      <c r="J89" s="101"/>
      <c r="K89" s="139">
        <v>0</v>
      </c>
      <c r="L89" s="140"/>
      <c r="M89" s="140"/>
      <c r="N89" s="140"/>
      <c r="O89" s="139">
        <v>1</v>
      </c>
      <c r="P89" s="140"/>
      <c r="Q89" s="140"/>
      <c r="R89" s="140"/>
      <c r="S89" s="139">
        <v>1</v>
      </c>
      <c r="T89" s="140"/>
      <c r="U89" s="140"/>
      <c r="V89" s="140"/>
      <c r="W89" s="139">
        <v>1</v>
      </c>
      <c r="X89" s="140"/>
      <c r="Y89" s="140"/>
      <c r="Z89" s="140"/>
      <c r="AA89" s="90"/>
      <c r="AB89" s="90"/>
      <c r="AC89" s="90"/>
      <c r="AD89" s="93">
        <v>1</v>
      </c>
      <c r="AE89" s="94"/>
      <c r="AF89" s="94"/>
      <c r="AG89" s="95"/>
      <c r="AH89" s="139">
        <v>1</v>
      </c>
      <c r="AI89" s="140"/>
      <c r="AJ89" s="140"/>
      <c r="AK89" s="140"/>
      <c r="AL89" s="139">
        <v>1</v>
      </c>
      <c r="AM89" s="140"/>
      <c r="AN89" s="140"/>
      <c r="AO89" s="140"/>
      <c r="AP89" s="139">
        <v>1</v>
      </c>
      <c r="AQ89" s="140"/>
      <c r="AR89" s="140"/>
      <c r="AS89" s="140"/>
      <c r="AT89" s="103"/>
      <c r="AU89" s="101"/>
      <c r="AV89" s="101"/>
      <c r="AW89" s="101"/>
      <c r="AX89" s="103"/>
      <c r="AY89" s="101"/>
      <c r="AZ89" s="101"/>
      <c r="BA89" s="101"/>
      <c r="BB89" s="103"/>
      <c r="BC89" s="101"/>
      <c r="BD89" s="101"/>
      <c r="BE89" s="101"/>
      <c r="BF89" s="103"/>
      <c r="BG89" s="101"/>
      <c r="BH89" s="26">
        <v>7</v>
      </c>
    </row>
    <row r="90" spans="1:60" ht="21" customHeight="1" x14ac:dyDescent="0.25">
      <c r="A90" s="1"/>
      <c r="B90" s="213" t="s">
        <v>101</v>
      </c>
      <c r="C90" s="214"/>
      <c r="D90" s="25" t="s">
        <v>35</v>
      </c>
      <c r="E90" s="138">
        <v>1</v>
      </c>
      <c r="F90" s="101"/>
      <c r="G90" s="101"/>
      <c r="H90" s="101"/>
      <c r="I90" s="101"/>
      <c r="J90" s="101"/>
      <c r="K90" s="138">
        <v>0</v>
      </c>
      <c r="L90" s="101"/>
      <c r="M90" s="101"/>
      <c r="N90" s="101"/>
      <c r="O90" s="138">
        <v>0</v>
      </c>
      <c r="P90" s="101"/>
      <c r="Q90" s="101"/>
      <c r="R90" s="101"/>
      <c r="S90" s="138">
        <v>0</v>
      </c>
      <c r="T90" s="101"/>
      <c r="U90" s="101"/>
      <c r="V90" s="101"/>
      <c r="W90" s="138">
        <v>0</v>
      </c>
      <c r="X90" s="101"/>
      <c r="Y90" s="101"/>
      <c r="Z90" s="101"/>
      <c r="AA90" s="26"/>
      <c r="AB90" s="26"/>
      <c r="AC90" s="26"/>
      <c r="AD90" s="93">
        <v>0</v>
      </c>
      <c r="AE90" s="94"/>
      <c r="AF90" s="94"/>
      <c r="AG90" s="95"/>
      <c r="AH90" s="138">
        <v>1</v>
      </c>
      <c r="AI90" s="101"/>
      <c r="AJ90" s="101"/>
      <c r="AK90" s="101"/>
      <c r="AL90" s="138">
        <v>0</v>
      </c>
      <c r="AM90" s="101"/>
      <c r="AN90" s="101"/>
      <c r="AO90" s="101"/>
      <c r="AP90" s="138">
        <v>0</v>
      </c>
      <c r="AQ90" s="101"/>
      <c r="AR90" s="101"/>
      <c r="AS90" s="101"/>
      <c r="AT90" s="138">
        <v>0</v>
      </c>
      <c r="AU90" s="101"/>
      <c r="AV90" s="101"/>
      <c r="AW90" s="101"/>
      <c r="AX90" s="138">
        <v>0</v>
      </c>
      <c r="AY90" s="101"/>
      <c r="AZ90" s="101"/>
      <c r="BA90" s="101"/>
      <c r="BB90" s="138">
        <v>0</v>
      </c>
      <c r="BC90" s="101"/>
      <c r="BD90" s="101"/>
      <c r="BE90" s="101"/>
      <c r="BF90" s="138">
        <v>0</v>
      </c>
      <c r="BG90" s="101"/>
      <c r="BH90" s="26">
        <v>1</v>
      </c>
    </row>
    <row r="91" spans="1:60" ht="20.25" customHeight="1" x14ac:dyDescent="0.25">
      <c r="A91" s="1"/>
      <c r="B91" s="214"/>
      <c r="C91" s="214"/>
      <c r="D91" s="27" t="s">
        <v>36</v>
      </c>
      <c r="E91" s="101"/>
      <c r="F91" s="101"/>
      <c r="G91" s="101"/>
      <c r="H91" s="101"/>
      <c r="I91" s="101"/>
      <c r="J91" s="101"/>
      <c r="K91" s="139">
        <v>0</v>
      </c>
      <c r="L91" s="140"/>
      <c r="M91" s="140"/>
      <c r="N91" s="140"/>
      <c r="O91" s="139">
        <v>0</v>
      </c>
      <c r="P91" s="140"/>
      <c r="Q91" s="140"/>
      <c r="R91" s="140"/>
      <c r="S91" s="139">
        <v>0</v>
      </c>
      <c r="T91" s="140"/>
      <c r="U91" s="140"/>
      <c r="V91" s="140"/>
      <c r="W91" s="139">
        <v>0</v>
      </c>
      <c r="X91" s="140"/>
      <c r="Y91" s="140"/>
      <c r="Z91" s="140"/>
      <c r="AA91" s="90"/>
      <c r="AB91" s="90"/>
      <c r="AC91" s="90"/>
      <c r="AD91" s="93">
        <v>0</v>
      </c>
      <c r="AE91" s="94"/>
      <c r="AF91" s="94"/>
      <c r="AG91" s="95"/>
      <c r="AH91" s="139">
        <v>0</v>
      </c>
      <c r="AI91" s="140"/>
      <c r="AJ91" s="140"/>
      <c r="AK91" s="140"/>
      <c r="AL91" s="139">
        <v>0</v>
      </c>
      <c r="AM91" s="140"/>
      <c r="AN91" s="140"/>
      <c r="AO91" s="140"/>
      <c r="AP91" s="139">
        <v>0</v>
      </c>
      <c r="AQ91" s="140"/>
      <c r="AR91" s="140"/>
      <c r="AS91" s="140"/>
      <c r="AT91" s="103"/>
      <c r="AU91" s="101"/>
      <c r="AV91" s="101"/>
      <c r="AW91" s="101"/>
      <c r="AX91" s="103"/>
      <c r="AY91" s="101"/>
      <c r="AZ91" s="101"/>
      <c r="BA91" s="101"/>
      <c r="BB91" s="103"/>
      <c r="BC91" s="101"/>
      <c r="BD91" s="101"/>
      <c r="BE91" s="101"/>
      <c r="BF91" s="103"/>
      <c r="BG91" s="101"/>
      <c r="BH91" s="26">
        <f>SUM(K91+O91+S91+W91+AG91+AH91+AL91+AP91+AT91+AX91+BB91+BF91)</f>
        <v>0</v>
      </c>
    </row>
    <row r="92" spans="1:60" ht="18.75" customHeight="1" x14ac:dyDescent="0.25">
      <c r="A92" s="1"/>
      <c r="B92" s="213" t="s">
        <v>102</v>
      </c>
      <c r="C92" s="214"/>
      <c r="D92" s="25" t="s">
        <v>35</v>
      </c>
      <c r="E92" s="138">
        <v>1</v>
      </c>
      <c r="F92" s="101"/>
      <c r="G92" s="101"/>
      <c r="H92" s="101"/>
      <c r="I92" s="101"/>
      <c r="J92" s="101"/>
      <c r="K92" s="138">
        <v>0</v>
      </c>
      <c r="L92" s="101"/>
      <c r="M92" s="101"/>
      <c r="N92" s="101"/>
      <c r="O92" s="138">
        <v>0</v>
      </c>
      <c r="P92" s="101"/>
      <c r="Q92" s="101"/>
      <c r="R92" s="101"/>
      <c r="S92" s="138">
        <v>0</v>
      </c>
      <c r="T92" s="101"/>
      <c r="U92" s="101"/>
      <c r="V92" s="101"/>
      <c r="W92" s="138">
        <v>0</v>
      </c>
      <c r="X92" s="101"/>
      <c r="Y92" s="101"/>
      <c r="Z92" s="101"/>
      <c r="AA92" s="26"/>
      <c r="AB92" s="26"/>
      <c r="AC92" s="26"/>
      <c r="AD92" s="93">
        <v>0</v>
      </c>
      <c r="AE92" s="94"/>
      <c r="AF92" s="94"/>
      <c r="AG92" s="95"/>
      <c r="AH92" s="138">
        <v>0</v>
      </c>
      <c r="AI92" s="101"/>
      <c r="AJ92" s="101"/>
      <c r="AK92" s="101"/>
      <c r="AL92" s="138">
        <v>0</v>
      </c>
      <c r="AM92" s="101"/>
      <c r="AN92" s="101"/>
      <c r="AO92" s="101"/>
      <c r="AP92" s="138">
        <v>1</v>
      </c>
      <c r="AQ92" s="101"/>
      <c r="AR92" s="101"/>
      <c r="AS92" s="101"/>
      <c r="AT92" s="138">
        <v>0</v>
      </c>
      <c r="AU92" s="101"/>
      <c r="AV92" s="101"/>
      <c r="AW92" s="101"/>
      <c r="AX92" s="138">
        <v>0</v>
      </c>
      <c r="AY92" s="101"/>
      <c r="AZ92" s="101"/>
      <c r="BA92" s="101"/>
      <c r="BB92" s="138">
        <v>0</v>
      </c>
      <c r="BC92" s="101"/>
      <c r="BD92" s="101"/>
      <c r="BE92" s="101"/>
      <c r="BF92" s="138">
        <v>0</v>
      </c>
      <c r="BG92" s="101"/>
      <c r="BH92" s="26">
        <v>1</v>
      </c>
    </row>
    <row r="93" spans="1:60" ht="23.25" customHeight="1" x14ac:dyDescent="0.25">
      <c r="A93" s="1"/>
      <c r="B93" s="214"/>
      <c r="C93" s="214"/>
      <c r="D93" s="27" t="s">
        <v>36</v>
      </c>
      <c r="E93" s="101"/>
      <c r="F93" s="101"/>
      <c r="G93" s="101"/>
      <c r="H93" s="101"/>
      <c r="I93" s="101"/>
      <c r="J93" s="101"/>
      <c r="K93" s="139">
        <v>0</v>
      </c>
      <c r="L93" s="140"/>
      <c r="M93" s="140"/>
      <c r="N93" s="140"/>
      <c r="O93" s="139">
        <v>0</v>
      </c>
      <c r="P93" s="140"/>
      <c r="Q93" s="140"/>
      <c r="R93" s="140"/>
      <c r="S93" s="139">
        <v>0</v>
      </c>
      <c r="T93" s="140"/>
      <c r="U93" s="140"/>
      <c r="V93" s="140"/>
      <c r="W93" s="139">
        <v>0</v>
      </c>
      <c r="X93" s="140"/>
      <c r="Y93" s="140"/>
      <c r="Z93" s="140"/>
      <c r="AA93" s="90"/>
      <c r="AB93" s="90"/>
      <c r="AC93" s="90"/>
      <c r="AD93" s="93">
        <v>0</v>
      </c>
      <c r="AE93" s="94"/>
      <c r="AF93" s="94"/>
      <c r="AG93" s="95"/>
      <c r="AH93" s="139">
        <v>0</v>
      </c>
      <c r="AI93" s="140"/>
      <c r="AJ93" s="140"/>
      <c r="AK93" s="140"/>
      <c r="AL93" s="139">
        <v>0</v>
      </c>
      <c r="AM93" s="140"/>
      <c r="AN93" s="140"/>
      <c r="AO93" s="140"/>
      <c r="AP93" s="139">
        <v>0</v>
      </c>
      <c r="AQ93" s="140"/>
      <c r="AR93" s="140"/>
      <c r="AS93" s="140"/>
      <c r="AT93" s="103"/>
      <c r="AU93" s="101"/>
      <c r="AV93" s="101"/>
      <c r="AW93" s="101"/>
      <c r="AX93" s="103"/>
      <c r="AY93" s="101"/>
      <c r="AZ93" s="101"/>
      <c r="BA93" s="101"/>
      <c r="BB93" s="103"/>
      <c r="BC93" s="101"/>
      <c r="BD93" s="101"/>
      <c r="BE93" s="101"/>
      <c r="BF93" s="103"/>
      <c r="BG93" s="101"/>
      <c r="BH93" s="26">
        <f>SUM(K93+O93+S93+W93+AG93+AH93+AL93+AP93+AT93+AX93+BB93+BF93)</f>
        <v>0</v>
      </c>
    </row>
    <row r="94" spans="1:60" ht="21" customHeight="1" x14ac:dyDescent="0.25">
      <c r="A94" s="1"/>
      <c r="B94" s="141" t="s">
        <v>103</v>
      </c>
      <c r="C94" s="142"/>
      <c r="D94" s="25" t="s">
        <v>35</v>
      </c>
      <c r="E94" s="138">
        <v>1</v>
      </c>
      <c r="F94" s="101"/>
      <c r="G94" s="101"/>
      <c r="H94" s="101"/>
      <c r="I94" s="101"/>
      <c r="J94" s="101"/>
      <c r="K94" s="138">
        <v>0</v>
      </c>
      <c r="L94" s="101"/>
      <c r="M94" s="101"/>
      <c r="N94" s="101"/>
      <c r="O94" s="138">
        <v>1</v>
      </c>
      <c r="P94" s="101"/>
      <c r="Q94" s="101"/>
      <c r="R94" s="101"/>
      <c r="S94" s="138">
        <v>0</v>
      </c>
      <c r="T94" s="101"/>
      <c r="U94" s="101"/>
      <c r="V94" s="101"/>
      <c r="W94" s="138">
        <v>0</v>
      </c>
      <c r="X94" s="101"/>
      <c r="Y94" s="101"/>
      <c r="Z94" s="101"/>
      <c r="AA94" s="26"/>
      <c r="AB94" s="26"/>
      <c r="AC94" s="26"/>
      <c r="AD94" s="93">
        <v>0</v>
      </c>
      <c r="AE94" s="94"/>
      <c r="AF94" s="94"/>
      <c r="AG94" s="95"/>
      <c r="AH94" s="138">
        <v>0</v>
      </c>
      <c r="AI94" s="101"/>
      <c r="AJ94" s="101"/>
      <c r="AK94" s="101"/>
      <c r="AL94" s="138">
        <v>0</v>
      </c>
      <c r="AM94" s="101"/>
      <c r="AN94" s="101"/>
      <c r="AO94" s="101"/>
      <c r="AP94" s="138">
        <v>0</v>
      </c>
      <c r="AQ94" s="101"/>
      <c r="AR94" s="101"/>
      <c r="AS94" s="101"/>
      <c r="AT94" s="138">
        <v>0</v>
      </c>
      <c r="AU94" s="101"/>
      <c r="AV94" s="101"/>
      <c r="AW94" s="101"/>
      <c r="AX94" s="138">
        <v>0</v>
      </c>
      <c r="AY94" s="101"/>
      <c r="AZ94" s="101"/>
      <c r="BA94" s="101"/>
      <c r="BB94" s="138">
        <v>0</v>
      </c>
      <c r="BC94" s="101"/>
      <c r="BD94" s="101"/>
      <c r="BE94" s="101"/>
      <c r="BF94" s="138">
        <v>0</v>
      </c>
      <c r="BG94" s="101"/>
      <c r="BH94" s="26">
        <v>1</v>
      </c>
    </row>
    <row r="95" spans="1:60" ht="23.25" customHeight="1" x14ac:dyDescent="0.25">
      <c r="A95" s="1"/>
      <c r="B95" s="142"/>
      <c r="C95" s="142"/>
      <c r="D95" s="27" t="s">
        <v>36</v>
      </c>
      <c r="E95" s="101"/>
      <c r="F95" s="101"/>
      <c r="G95" s="101"/>
      <c r="H95" s="101"/>
      <c r="I95" s="101"/>
      <c r="J95" s="101"/>
      <c r="K95" s="139">
        <v>0</v>
      </c>
      <c r="L95" s="140"/>
      <c r="M95" s="140"/>
      <c r="N95" s="140"/>
      <c r="O95" s="139">
        <v>0</v>
      </c>
      <c r="P95" s="140"/>
      <c r="Q95" s="140"/>
      <c r="R95" s="140"/>
      <c r="S95" s="139">
        <v>0</v>
      </c>
      <c r="T95" s="140"/>
      <c r="U95" s="140"/>
      <c r="V95" s="140"/>
      <c r="W95" s="139">
        <v>0</v>
      </c>
      <c r="X95" s="140"/>
      <c r="Y95" s="140"/>
      <c r="Z95" s="140"/>
      <c r="AA95" s="90"/>
      <c r="AB95" s="90"/>
      <c r="AC95" s="90"/>
      <c r="AD95" s="93">
        <v>0</v>
      </c>
      <c r="AE95" s="94"/>
      <c r="AF95" s="94"/>
      <c r="AG95" s="95"/>
      <c r="AH95" s="139">
        <v>0</v>
      </c>
      <c r="AI95" s="140"/>
      <c r="AJ95" s="140"/>
      <c r="AK95" s="140"/>
      <c r="AL95" s="139">
        <v>0</v>
      </c>
      <c r="AM95" s="140"/>
      <c r="AN95" s="140"/>
      <c r="AO95" s="140"/>
      <c r="AP95" s="139">
        <v>1</v>
      </c>
      <c r="AQ95" s="140"/>
      <c r="AR95" s="140"/>
      <c r="AS95" s="140"/>
      <c r="AT95" s="103"/>
      <c r="AU95" s="101"/>
      <c r="AV95" s="101"/>
      <c r="AW95" s="101"/>
      <c r="AX95" s="103"/>
      <c r="AY95" s="101"/>
      <c r="AZ95" s="101"/>
      <c r="BA95" s="101"/>
      <c r="BB95" s="103"/>
      <c r="BC95" s="101"/>
      <c r="BD95" s="101"/>
      <c r="BE95" s="101"/>
      <c r="BF95" s="103"/>
      <c r="BG95" s="101"/>
      <c r="BH95" s="26">
        <v>1</v>
      </c>
    </row>
    <row r="96" spans="1:60" ht="15.75" x14ac:dyDescent="0.25">
      <c r="A96" s="1"/>
      <c r="B96" s="1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"/>
      <c r="Q96" s="1"/>
      <c r="R96" s="1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46"/>
      <c r="AE96" s="46"/>
      <c r="AF96" s="46"/>
      <c r="AG96" s="5"/>
      <c r="AH96" s="5"/>
      <c r="AI96" s="5"/>
      <c r="AJ96" s="5"/>
      <c r="AK96" s="5"/>
      <c r="AL96" s="1"/>
      <c r="AM96" s="1"/>
      <c r="AN96" s="1"/>
      <c r="AO96" s="1"/>
      <c r="AP96" s="1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1"/>
    </row>
    <row r="97" spans="1:60" s="9" customFormat="1" ht="15.75" x14ac:dyDescent="0.25">
      <c r="A97" s="8"/>
      <c r="B97" s="8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8"/>
      <c r="Q97" s="8"/>
      <c r="R97" s="8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46"/>
      <c r="AE97" s="46"/>
      <c r="AF97" s="46"/>
      <c r="AG97" s="11"/>
      <c r="AH97" s="11"/>
      <c r="AI97" s="11"/>
      <c r="AJ97" s="11"/>
      <c r="AK97" s="11"/>
      <c r="AL97" s="8"/>
      <c r="AM97" s="8"/>
      <c r="AN97" s="8"/>
      <c r="AO97" s="8"/>
      <c r="AP97" s="8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8"/>
    </row>
    <row r="98" spans="1:60" s="9" customFormat="1" ht="15.75" x14ac:dyDescent="0.25">
      <c r="A98" s="8"/>
      <c r="B98" s="8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8"/>
      <c r="Q98" s="8"/>
      <c r="R98" s="8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46"/>
      <c r="AE98" s="46"/>
      <c r="AF98" s="46"/>
      <c r="AG98" s="11"/>
      <c r="AH98" s="11"/>
      <c r="AI98" s="11"/>
      <c r="AJ98" s="11"/>
      <c r="AK98" s="11"/>
      <c r="AL98" s="8"/>
      <c r="AM98" s="8"/>
      <c r="AN98" s="8"/>
      <c r="AO98" s="8"/>
      <c r="AP98" s="8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8"/>
    </row>
    <row r="99" spans="1:60" s="9" customFormat="1" ht="15.75" x14ac:dyDescent="0.25">
      <c r="A99" s="8"/>
      <c r="B99" s="8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8"/>
      <c r="Q99" s="8"/>
      <c r="R99" s="8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46"/>
      <c r="AE99" s="46"/>
      <c r="AF99" s="46"/>
      <c r="AG99" s="11"/>
      <c r="AH99" s="11"/>
      <c r="AI99" s="11"/>
      <c r="AJ99" s="11"/>
      <c r="AK99" s="11"/>
      <c r="AL99" s="8"/>
      <c r="AM99" s="8"/>
      <c r="AN99" s="8"/>
      <c r="AO99" s="8"/>
      <c r="AP99" s="8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8"/>
    </row>
    <row r="100" spans="1:60" s="9" customFormat="1" ht="15.75" x14ac:dyDescent="0.25">
      <c r="A100" s="8"/>
      <c r="B100" s="8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8"/>
      <c r="Q100" s="8"/>
      <c r="R100" s="8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46"/>
      <c r="AE100" s="46"/>
      <c r="AF100" s="46"/>
      <c r="AG100" s="11"/>
      <c r="AH100" s="11"/>
      <c r="AI100" s="11"/>
      <c r="AJ100" s="11"/>
      <c r="AK100" s="11"/>
      <c r="AL100" s="8"/>
      <c r="AM100" s="8"/>
      <c r="AN100" s="8"/>
      <c r="AO100" s="8"/>
      <c r="AP100" s="8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8"/>
    </row>
    <row r="101" spans="1:60" s="9" customFormat="1" ht="15.75" x14ac:dyDescent="0.25">
      <c r="A101" s="8"/>
      <c r="B101" s="8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8"/>
      <c r="Q101" s="8"/>
      <c r="R101" s="8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46"/>
      <c r="AE101" s="46"/>
      <c r="AF101" s="46"/>
      <c r="AG101" s="11"/>
      <c r="AH101" s="11"/>
      <c r="AI101" s="11"/>
      <c r="AJ101" s="11"/>
      <c r="AK101" s="11"/>
      <c r="AL101" s="8"/>
      <c r="AM101" s="8"/>
      <c r="AN101" s="8"/>
      <c r="AO101" s="8"/>
      <c r="AP101" s="8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8"/>
    </row>
    <row r="102" spans="1:60" s="9" customFormat="1" ht="15.75" x14ac:dyDescent="0.25">
      <c r="A102" s="8"/>
      <c r="B102" s="8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8"/>
      <c r="Q102" s="8"/>
      <c r="R102" s="8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46"/>
      <c r="AE102" s="46"/>
      <c r="AF102" s="46"/>
      <c r="AG102" s="11"/>
      <c r="AH102" s="11"/>
      <c r="AI102" s="11"/>
      <c r="AJ102" s="11"/>
      <c r="AK102" s="11"/>
      <c r="AL102" s="8"/>
      <c r="AM102" s="8"/>
      <c r="AN102" s="8"/>
      <c r="AO102" s="8"/>
      <c r="AP102" s="8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8"/>
    </row>
    <row r="103" spans="1:60" s="9" customFormat="1" ht="15.75" x14ac:dyDescent="0.25">
      <c r="A103" s="8"/>
      <c r="B103" s="8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8"/>
      <c r="Q103" s="8"/>
      <c r="R103" s="8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46"/>
      <c r="AE103" s="46"/>
      <c r="AF103" s="46"/>
      <c r="AG103" s="11"/>
      <c r="AH103" s="11"/>
      <c r="AI103" s="11"/>
      <c r="AJ103" s="11"/>
      <c r="AK103" s="11"/>
      <c r="AL103" s="8"/>
      <c r="AM103" s="8"/>
      <c r="AN103" s="8"/>
      <c r="AO103" s="8"/>
      <c r="AP103" s="8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8"/>
    </row>
    <row r="104" spans="1:60" s="9" customFormat="1" ht="15.75" x14ac:dyDescent="0.25">
      <c r="A104" s="8"/>
      <c r="B104" s="8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8"/>
      <c r="Q104" s="8"/>
      <c r="R104" s="8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46"/>
      <c r="AE104" s="46"/>
      <c r="AF104" s="46"/>
      <c r="AG104" s="11"/>
      <c r="AH104" s="11"/>
      <c r="AI104" s="11"/>
      <c r="AJ104" s="11"/>
      <c r="AK104" s="11"/>
      <c r="AL104" s="8"/>
      <c r="AM104" s="8"/>
      <c r="AN104" s="8"/>
      <c r="AO104" s="8"/>
      <c r="AP104" s="8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8"/>
    </row>
    <row r="105" spans="1:60" s="9" customFormat="1" ht="15.75" x14ac:dyDescent="0.25">
      <c r="A105" s="8"/>
      <c r="B105" s="8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8"/>
      <c r="Q105" s="8"/>
      <c r="R105" s="8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46"/>
      <c r="AE105" s="46"/>
      <c r="AF105" s="46"/>
      <c r="AG105" s="11"/>
      <c r="AH105" s="11"/>
      <c r="AI105" s="11"/>
      <c r="AJ105" s="11"/>
      <c r="AK105" s="11"/>
      <c r="AL105" s="8"/>
      <c r="AM105" s="8"/>
      <c r="AN105" s="8"/>
      <c r="AO105" s="8"/>
      <c r="AP105" s="8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8"/>
    </row>
    <row r="106" spans="1:60" ht="15.75" x14ac:dyDescent="0.25">
      <c r="A106" s="1"/>
      <c r="B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1"/>
      <c r="Q106" s="1"/>
      <c r="R106" s="1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46"/>
      <c r="AE106" s="46"/>
      <c r="AF106" s="46"/>
      <c r="AG106" s="5"/>
      <c r="AH106" s="5"/>
      <c r="AI106" s="5"/>
      <c r="AJ106" s="5"/>
      <c r="AK106" s="5"/>
      <c r="AL106" s="1"/>
      <c r="AM106" s="1"/>
      <c r="AN106" s="1"/>
      <c r="AO106" s="1"/>
      <c r="AP106" s="1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1"/>
    </row>
    <row r="107" spans="1:60" ht="18" x14ac:dyDescent="0.25">
      <c r="A107" s="1"/>
      <c r="B107" s="1"/>
      <c r="C107" s="5"/>
      <c r="D107" s="6"/>
      <c r="E107" s="143" t="s">
        <v>51</v>
      </c>
      <c r="F107" s="108"/>
      <c r="G107" s="144" t="s">
        <v>52</v>
      </c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46"/>
      <c r="AE107" s="46"/>
      <c r="AF107" s="46"/>
      <c r="AG107" s="5"/>
      <c r="AH107" s="5"/>
      <c r="AI107" s="5"/>
      <c r="AJ107" s="5"/>
      <c r="AK107" s="5"/>
      <c r="AL107" s="1"/>
      <c r="AM107" s="1"/>
      <c r="AN107" s="1"/>
      <c r="AO107" s="1"/>
      <c r="AP107" s="1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1"/>
    </row>
    <row r="108" spans="1:60" ht="15.75" x14ac:dyDescent="0.25">
      <c r="A108" s="1"/>
      <c r="B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"/>
      <c r="Q108" s="1"/>
      <c r="R108" s="1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46"/>
      <c r="AE108" s="46"/>
      <c r="AF108" s="46"/>
      <c r="AG108" s="5"/>
      <c r="AH108" s="5"/>
      <c r="AI108" s="5"/>
      <c r="AJ108" s="5"/>
      <c r="AK108" s="5"/>
      <c r="AL108" s="1"/>
      <c r="AM108" s="1"/>
      <c r="AN108" s="1"/>
      <c r="AO108" s="1"/>
      <c r="AP108" s="1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1"/>
    </row>
    <row r="109" spans="1:60" ht="18" x14ac:dyDescent="0.25">
      <c r="A109" s="1"/>
      <c r="B109" s="1"/>
      <c r="C109" s="5"/>
      <c r="D109" s="7"/>
      <c r="E109" s="143" t="s">
        <v>53</v>
      </c>
      <c r="F109" s="108"/>
      <c r="G109" s="144" t="s">
        <v>54</v>
      </c>
      <c r="H109" s="108"/>
      <c r="I109" s="108"/>
      <c r="J109" s="108"/>
      <c r="K109" s="108"/>
      <c r="L109" s="108"/>
      <c r="M109" s="108"/>
      <c r="N109" s="108"/>
      <c r="O109" s="108"/>
      <c r="P109" s="108"/>
      <c r="Q109" s="1"/>
      <c r="R109" s="1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46"/>
      <c r="AE109" s="46"/>
      <c r="AF109" s="46"/>
      <c r="AG109" s="5"/>
      <c r="AH109" s="5"/>
      <c r="AI109" s="5"/>
      <c r="AJ109" s="5"/>
      <c r="AK109" s="5"/>
      <c r="AL109" s="1"/>
      <c r="AM109" s="1"/>
      <c r="AN109" s="1"/>
      <c r="AO109" s="1"/>
      <c r="AP109" s="1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1"/>
    </row>
    <row r="110" spans="1:60" ht="15.75" x14ac:dyDescent="0.25">
      <c r="A110" s="1"/>
      <c r="B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1"/>
      <c r="Q110" s="1"/>
      <c r="R110" s="1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46"/>
      <c r="AE110" s="46"/>
      <c r="AF110" s="46"/>
      <c r="AG110" s="5"/>
      <c r="AH110" s="5"/>
      <c r="AI110" s="5"/>
      <c r="AJ110" s="5"/>
      <c r="AK110" s="5"/>
      <c r="AL110" s="1"/>
      <c r="AM110" s="1"/>
      <c r="AN110" s="1"/>
      <c r="AO110" s="1"/>
      <c r="AP110" s="1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1"/>
    </row>
    <row r="111" spans="1:60" s="9" customFormat="1" ht="15.75" x14ac:dyDescent="0.25">
      <c r="A111" s="8"/>
      <c r="B111" s="8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8"/>
      <c r="Q111" s="8"/>
      <c r="R111" s="8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46"/>
      <c r="AE111" s="46"/>
      <c r="AF111" s="46"/>
      <c r="AG111" s="11"/>
      <c r="AH111" s="11"/>
      <c r="AI111" s="11"/>
      <c r="AJ111" s="11"/>
      <c r="AK111" s="11"/>
      <c r="AL111" s="8"/>
      <c r="AM111" s="8"/>
      <c r="AN111" s="8"/>
      <c r="AO111" s="8"/>
      <c r="AP111" s="8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8"/>
    </row>
    <row r="112" spans="1:60" s="9" customFormat="1" ht="15.75" x14ac:dyDescent="0.25">
      <c r="A112" s="8"/>
      <c r="B112" s="8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8"/>
      <c r="Q112" s="8"/>
      <c r="R112" s="8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46"/>
      <c r="AE112" s="46"/>
      <c r="AF112" s="46"/>
      <c r="AG112" s="11"/>
      <c r="AH112" s="11"/>
      <c r="AI112" s="11"/>
      <c r="AJ112" s="11"/>
      <c r="AK112" s="11"/>
      <c r="AL112" s="8"/>
      <c r="AM112" s="8"/>
      <c r="AN112" s="8"/>
      <c r="AO112" s="8"/>
      <c r="AP112" s="8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8"/>
    </row>
    <row r="113" spans="1:60" s="9" customFormat="1" ht="15.75" x14ac:dyDescent="0.25">
      <c r="A113" s="8"/>
      <c r="B113" s="8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8"/>
      <c r="Q113" s="8"/>
      <c r="R113" s="8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46"/>
      <c r="AE113" s="46"/>
      <c r="AF113" s="46"/>
      <c r="AG113" s="11"/>
      <c r="AH113" s="11"/>
      <c r="AI113" s="11"/>
      <c r="AJ113" s="11"/>
      <c r="AK113" s="11"/>
      <c r="AL113" s="8"/>
      <c r="AM113" s="8"/>
      <c r="AN113" s="8"/>
      <c r="AO113" s="8"/>
      <c r="AP113" s="8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8"/>
    </row>
    <row r="114" spans="1:60" s="9" customFormat="1" ht="15.75" x14ac:dyDescent="0.25">
      <c r="A114" s="8"/>
      <c r="B114" s="8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8"/>
      <c r="Q114" s="8"/>
      <c r="R114" s="8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46"/>
      <c r="AE114" s="46"/>
      <c r="AF114" s="46"/>
      <c r="AG114" s="11"/>
      <c r="AH114" s="11"/>
      <c r="AI114" s="11"/>
      <c r="AJ114" s="11"/>
      <c r="AK114" s="11"/>
      <c r="AL114" s="8"/>
      <c r="AM114" s="8"/>
      <c r="AN114" s="8"/>
      <c r="AO114" s="8"/>
      <c r="AP114" s="8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8"/>
    </row>
    <row r="115" spans="1:60" ht="15.75" x14ac:dyDescent="0.25">
      <c r="A115" s="1"/>
      <c r="B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1"/>
      <c r="Q115" s="1"/>
      <c r="R115" s="1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46"/>
      <c r="AE115" s="46"/>
      <c r="AF115" s="46"/>
      <c r="AG115" s="5"/>
      <c r="AH115" s="5"/>
      <c r="AI115" s="5"/>
      <c r="AJ115" s="5"/>
      <c r="AK115" s="5"/>
      <c r="AL115" s="1"/>
      <c r="AM115" s="1"/>
      <c r="AN115" s="1"/>
      <c r="AO115" s="1"/>
      <c r="AP115" s="1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1"/>
    </row>
    <row r="116" spans="1:60" ht="15.75" x14ac:dyDescent="0.25">
      <c r="A116" s="1"/>
      <c r="B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1"/>
      <c r="Q116" s="1"/>
      <c r="R116" s="1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46"/>
      <c r="AE116" s="46"/>
      <c r="AF116" s="46"/>
      <c r="AG116" s="5"/>
      <c r="AH116" s="5"/>
      <c r="AI116" s="5"/>
      <c r="AJ116" s="5"/>
      <c r="AK116" s="5"/>
      <c r="AL116" s="1"/>
      <c r="AM116" s="1"/>
      <c r="AN116" s="1"/>
      <c r="AO116" s="1"/>
      <c r="AP116" s="1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1"/>
    </row>
    <row r="117" spans="1:60" ht="15.75" x14ac:dyDescent="0.25">
      <c r="A117" s="1"/>
      <c r="B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"/>
      <c r="Q117" s="1"/>
      <c r="R117" s="1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46"/>
      <c r="AE117" s="46"/>
      <c r="AF117" s="46"/>
      <c r="AG117" s="5"/>
      <c r="AH117" s="5"/>
      <c r="AI117" s="5"/>
      <c r="AJ117" s="5"/>
      <c r="AK117" s="5"/>
      <c r="AL117" s="1"/>
      <c r="AM117" s="1"/>
      <c r="AN117" s="1"/>
      <c r="AO117" s="1"/>
      <c r="AP117" s="1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1"/>
    </row>
    <row r="118" spans="1:60" ht="15.75" x14ac:dyDescent="0.25">
      <c r="A118" s="1"/>
      <c r="B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1"/>
      <c r="Q118" s="1"/>
      <c r="R118" s="1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46"/>
      <c r="AE118" s="46"/>
      <c r="AF118" s="46"/>
      <c r="AG118" s="5"/>
      <c r="AH118" s="5"/>
      <c r="AI118" s="5"/>
      <c r="AJ118" s="5"/>
      <c r="AK118" s="5"/>
      <c r="AL118" s="1"/>
      <c r="AM118" s="1"/>
      <c r="AN118" s="1"/>
      <c r="AO118" s="1"/>
      <c r="AP118" s="1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1"/>
    </row>
    <row r="119" spans="1:60" ht="15.75" x14ac:dyDescent="0.25">
      <c r="A119" s="1"/>
      <c r="B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1"/>
      <c r="Q119" s="1"/>
      <c r="R119" s="1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46"/>
      <c r="AE119" s="46"/>
      <c r="AF119" s="46"/>
      <c r="AG119" s="5"/>
      <c r="AH119" s="5"/>
      <c r="AI119" s="5"/>
      <c r="AJ119" s="5"/>
      <c r="AK119" s="5"/>
      <c r="AL119" s="1"/>
      <c r="AM119" s="1"/>
      <c r="AN119" s="1"/>
      <c r="AO119" s="1"/>
      <c r="AP119" s="1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1"/>
    </row>
    <row r="120" spans="1:60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48"/>
      <c r="AE120" s="48"/>
      <c r="AF120" s="48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</row>
    <row r="121" spans="1:60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48"/>
      <c r="AE121" s="48"/>
      <c r="AF121" s="48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</row>
    <row r="122" spans="1:60" ht="15.75" x14ac:dyDescent="0.25">
      <c r="A122" s="1"/>
      <c r="B122" s="1"/>
      <c r="C122" s="108"/>
      <c r="D122" s="108"/>
      <c r="E122" s="108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48"/>
      <c r="AE122" s="48"/>
      <c r="AF122" s="48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</row>
    <row r="123" spans="1:60" ht="15.75" x14ac:dyDescent="0.25">
      <c r="A123" s="1"/>
      <c r="B123" s="98" t="s">
        <v>67</v>
      </c>
      <c r="C123" s="111"/>
      <c r="D123" s="111"/>
      <c r="E123" s="111"/>
      <c r="F123" s="111"/>
      <c r="G123" s="111"/>
      <c r="H123" s="112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48"/>
      <c r="AE123" s="48"/>
      <c r="AF123" s="48"/>
      <c r="AG123" s="1"/>
      <c r="AH123" s="1"/>
      <c r="AI123" s="1"/>
      <c r="AJ123" s="98" t="s">
        <v>42</v>
      </c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1"/>
      <c r="AW123" s="1"/>
      <c r="AX123" s="1"/>
      <c r="AY123" s="1"/>
      <c r="AZ123" s="1"/>
      <c r="BA123" s="112"/>
      <c r="BB123" s="99"/>
      <c r="BC123" s="99"/>
      <c r="BD123" s="99"/>
      <c r="BE123" s="99"/>
      <c r="BF123" s="99"/>
      <c r="BG123" s="99"/>
      <c r="BH123" s="99"/>
    </row>
    <row r="124" spans="1:60" ht="15.75" x14ac:dyDescent="0.25">
      <c r="A124" s="1"/>
      <c r="B124" s="1"/>
      <c r="C124" s="96" t="s">
        <v>55</v>
      </c>
      <c r="D124" s="97"/>
      <c r="E124" s="97"/>
      <c r="F124" s="1"/>
      <c r="G124" s="1"/>
      <c r="H124" s="96" t="s">
        <v>43</v>
      </c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48"/>
      <c r="AE124" s="48"/>
      <c r="AF124" s="48"/>
      <c r="AG124" s="1"/>
      <c r="AH124" s="1"/>
      <c r="AI124" s="1"/>
      <c r="AJ124" s="96" t="s">
        <v>44</v>
      </c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1"/>
      <c r="AW124" s="1"/>
      <c r="AX124" s="1"/>
      <c r="AY124" s="1"/>
      <c r="AZ124" s="1"/>
      <c r="BA124" s="96" t="s">
        <v>43</v>
      </c>
      <c r="BB124" s="97"/>
      <c r="BC124" s="97"/>
      <c r="BD124" s="97"/>
      <c r="BE124" s="97"/>
      <c r="BF124" s="97"/>
      <c r="BG124" s="97"/>
      <c r="BH124" s="97"/>
    </row>
    <row r="125" spans="1:60" ht="15.75" x14ac:dyDescent="0.25">
      <c r="A125" s="1"/>
      <c r="B125" s="1"/>
      <c r="C125" s="107" t="s">
        <v>45</v>
      </c>
      <c r="D125" s="108"/>
      <c r="E125" s="108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48"/>
      <c r="AE125" s="48"/>
      <c r="AF125" s="48"/>
      <c r="AG125" s="1"/>
      <c r="AH125" s="1"/>
      <c r="AI125" s="1"/>
      <c r="AJ125" s="1"/>
      <c r="AK125" s="1"/>
      <c r="AL125" s="1"/>
      <c r="AM125" s="1"/>
      <c r="AN125" s="1"/>
      <c r="AO125" s="107" t="s">
        <v>46</v>
      </c>
      <c r="AP125" s="108"/>
      <c r="AQ125" s="108"/>
      <c r="AR125" s="108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</row>
    <row r="126" spans="1:60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48"/>
      <c r="AE126" s="48"/>
      <c r="AF126" s="48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</row>
    <row r="127" spans="1:60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48"/>
      <c r="AE127" s="48"/>
      <c r="AF127" s="48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</row>
    <row r="128" spans="1:60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48"/>
      <c r="AE128" s="48"/>
      <c r="AF128" s="48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</row>
    <row r="129" spans="1:60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48"/>
      <c r="AE129" s="48"/>
      <c r="AF129" s="48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</row>
    <row r="130" spans="1:60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48"/>
      <c r="AE130" s="48"/>
      <c r="AF130" s="48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</row>
    <row r="131" spans="1:60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48"/>
      <c r="AE131" s="48"/>
      <c r="AF131" s="48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</row>
    <row r="132" spans="1:60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48"/>
      <c r="AE132" s="48"/>
      <c r="AF132" s="48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</row>
    <row r="133" spans="1:60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48"/>
      <c r="AE133" s="48"/>
      <c r="AF133" s="48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</row>
    <row r="134" spans="1:60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48"/>
      <c r="AE134" s="48"/>
      <c r="AF134" s="48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</row>
    <row r="135" spans="1:60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48"/>
      <c r="AE135" s="48"/>
      <c r="AF135" s="48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</row>
    <row r="136" spans="1:60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48"/>
      <c r="AE136" s="48"/>
      <c r="AF136" s="48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</row>
    <row r="137" spans="1:60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48"/>
      <c r="AE137" s="48"/>
      <c r="AF137" s="48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</row>
    <row r="138" spans="1:60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48"/>
      <c r="AE138" s="48"/>
      <c r="AF138" s="48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</row>
    <row r="139" spans="1:60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48"/>
      <c r="AE139" s="48"/>
      <c r="AF139" s="48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</row>
    <row r="140" spans="1:60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48"/>
      <c r="AE140" s="48"/>
      <c r="AF140" s="48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</row>
    <row r="141" spans="1:60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48"/>
      <c r="AE141" s="48"/>
      <c r="AF141" s="48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</row>
    <row r="142" spans="1:60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48"/>
      <c r="AE142" s="48"/>
      <c r="AF142" s="48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</row>
    <row r="143" spans="1:60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48"/>
      <c r="AE143" s="48"/>
      <c r="AF143" s="48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</row>
    <row r="144" spans="1:60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48"/>
      <c r="AE144" s="48"/>
      <c r="AF144" s="48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</row>
    <row r="145" spans="1:60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48"/>
      <c r="AE145" s="48"/>
      <c r="AF145" s="48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</row>
    <row r="146" spans="1:60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48"/>
      <c r="AE146" s="48"/>
      <c r="AF146" s="48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</row>
    <row r="147" spans="1:60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48"/>
      <c r="AE147" s="48"/>
      <c r="AF147" s="48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</row>
    <row r="148" spans="1:60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48"/>
      <c r="AE148" s="48"/>
      <c r="AF148" s="48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</row>
    <row r="149" spans="1:60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48"/>
      <c r="AE149" s="48"/>
      <c r="AF149" s="48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</row>
    <row r="150" spans="1:60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48"/>
      <c r="AE150" s="48"/>
      <c r="AF150" s="48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</row>
    <row r="151" spans="1:60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48"/>
      <c r="AE151" s="48"/>
      <c r="AF151" s="48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</row>
    <row r="152" spans="1:60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48"/>
      <c r="AE152" s="48"/>
      <c r="AF152" s="48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</row>
    <row r="153" spans="1:60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48"/>
      <c r="AE153" s="48"/>
      <c r="AF153" s="48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</row>
    <row r="154" spans="1:60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48"/>
      <c r="AE154" s="48"/>
      <c r="AF154" s="48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</row>
    <row r="155" spans="1:60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48"/>
      <c r="AE155" s="48"/>
      <c r="AF155" s="48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</row>
    <row r="156" spans="1:60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48"/>
      <c r="AE156" s="48"/>
      <c r="AF156" s="48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</row>
    <row r="157" spans="1:60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48"/>
      <c r="AE157" s="48"/>
      <c r="AF157" s="48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</row>
    <row r="158" spans="1:60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48"/>
      <c r="AE158" s="48"/>
      <c r="AF158" s="48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</row>
    <row r="159" spans="1:60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48"/>
      <c r="AE159" s="48"/>
      <c r="AF159" s="48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</row>
    <row r="160" spans="1:60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48"/>
      <c r="AE160" s="48"/>
      <c r="AF160" s="48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 spans="1:60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48"/>
      <c r="AE161" s="48"/>
      <c r="AF161" s="48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</row>
    <row r="162" spans="1:60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48"/>
      <c r="AE162" s="48"/>
      <c r="AF162" s="48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 spans="1:60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48"/>
      <c r="AE163" s="48"/>
      <c r="AF163" s="48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</row>
    <row r="164" spans="1:60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48"/>
      <c r="AE164" s="48"/>
      <c r="AF164" s="48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</row>
    <row r="165" spans="1:60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48"/>
      <c r="AE165" s="48"/>
      <c r="AF165" s="48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</row>
    <row r="166" spans="1:60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48"/>
      <c r="AE166" s="48"/>
      <c r="AF166" s="48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</row>
    <row r="167" spans="1:60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48"/>
      <c r="AE167" s="48"/>
      <c r="AF167" s="48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</row>
    <row r="168" spans="1:60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48"/>
      <c r="AE168" s="48"/>
      <c r="AF168" s="48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</row>
    <row r="169" spans="1:60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48"/>
      <c r="AE169" s="48"/>
      <c r="AF169" s="48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</row>
    <row r="170" spans="1:60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48"/>
      <c r="AE170" s="48"/>
      <c r="AF170" s="48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</row>
    <row r="171" spans="1:60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48"/>
      <c r="AE171" s="48"/>
      <c r="AF171" s="48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</row>
    <row r="172" spans="1:60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48"/>
      <c r="AE172" s="48"/>
      <c r="AF172" s="48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</row>
    <row r="173" spans="1:60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48"/>
      <c r="AE173" s="48"/>
      <c r="AF173" s="48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</row>
    <row r="174" spans="1:60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48"/>
      <c r="AE174" s="48"/>
      <c r="AF174" s="48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</row>
    <row r="175" spans="1:60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48"/>
      <c r="AE175" s="48"/>
      <c r="AF175" s="48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</row>
    <row r="176" spans="1:60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48"/>
      <c r="AE176" s="48"/>
      <c r="AF176" s="48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</row>
    <row r="177" spans="1:60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48"/>
      <c r="AE177" s="48"/>
      <c r="AF177" s="48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</row>
    <row r="178" spans="1:60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48"/>
      <c r="AE178" s="48"/>
      <c r="AF178" s="48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</row>
    <row r="179" spans="1:60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48"/>
      <c r="AE179" s="48"/>
      <c r="AF179" s="48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</row>
    <row r="180" spans="1:60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48"/>
      <c r="AE180" s="48"/>
      <c r="AF180" s="48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</row>
    <row r="181" spans="1:60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48"/>
      <c r="AE181" s="48"/>
      <c r="AF181" s="48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</row>
    <row r="182" spans="1:60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48"/>
      <c r="AE182" s="48"/>
      <c r="AF182" s="48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</row>
    <row r="183" spans="1:60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48"/>
      <c r="AE183" s="48"/>
      <c r="AF183" s="48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</row>
    <row r="184" spans="1:60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48"/>
      <c r="AE184" s="48"/>
      <c r="AF184" s="48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</row>
    <row r="185" spans="1:60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48"/>
      <c r="AE185" s="48"/>
      <c r="AF185" s="48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</row>
    <row r="186" spans="1:60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48"/>
      <c r="AE186" s="48"/>
      <c r="AF186" s="48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</row>
    <row r="187" spans="1:60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48"/>
      <c r="AE187" s="48"/>
      <c r="AF187" s="48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</row>
    <row r="188" spans="1:60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48"/>
      <c r="AE188" s="48"/>
      <c r="AF188" s="48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</row>
    <row r="189" spans="1:60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48"/>
      <c r="AE189" s="48"/>
      <c r="AF189" s="48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</row>
    <row r="190" spans="1:60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48"/>
      <c r="AE190" s="48"/>
      <c r="AF190" s="48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</row>
    <row r="191" spans="1:60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48"/>
      <c r="AE191" s="48"/>
      <c r="AF191" s="48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</row>
    <row r="192" spans="1:60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48"/>
      <c r="AE192" s="48"/>
      <c r="AF192" s="48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</row>
    <row r="193" spans="1:60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48"/>
      <c r="AE193" s="48"/>
      <c r="AF193" s="48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</row>
    <row r="194" spans="1:60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48"/>
      <c r="AE194" s="48"/>
      <c r="AF194" s="48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</row>
    <row r="195" spans="1:60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48"/>
      <c r="AE195" s="48"/>
      <c r="AF195" s="48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</row>
    <row r="196" spans="1:60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48"/>
      <c r="AE196" s="48"/>
      <c r="AF196" s="48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</row>
    <row r="197" spans="1:60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48"/>
      <c r="AE197" s="48"/>
      <c r="AF197" s="48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</row>
    <row r="198" spans="1:60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48"/>
      <c r="AE198" s="48"/>
      <c r="AF198" s="48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</row>
    <row r="199" spans="1:60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48"/>
      <c r="AE199" s="48"/>
      <c r="AF199" s="48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</row>
    <row r="200" spans="1:60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48"/>
      <c r="AE200" s="48"/>
      <c r="AF200" s="48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</row>
    <row r="201" spans="1:60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48"/>
      <c r="AE201" s="48"/>
      <c r="AF201" s="48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</row>
    <row r="202" spans="1:60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48"/>
      <c r="AE202" s="48"/>
      <c r="AF202" s="48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</row>
    <row r="203" spans="1:60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48"/>
      <c r="AE203" s="48"/>
      <c r="AF203" s="48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</row>
    <row r="204" spans="1:60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48"/>
      <c r="AE204" s="48"/>
      <c r="AF204" s="48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</row>
    <row r="205" spans="1:60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48"/>
      <c r="AE205" s="48"/>
      <c r="AF205" s="48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</row>
    <row r="206" spans="1:60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48"/>
      <c r="AE206" s="48"/>
      <c r="AF206" s="48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</row>
    <row r="207" spans="1:60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48"/>
      <c r="AE207" s="48"/>
      <c r="AF207" s="48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</row>
    <row r="208" spans="1:60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48"/>
      <c r="AE208" s="48"/>
      <c r="AF208" s="48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</row>
    <row r="209" spans="1:60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48"/>
      <c r="AE209" s="48"/>
      <c r="AF209" s="48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</row>
    <row r="210" spans="1:60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48"/>
      <c r="AE210" s="48"/>
      <c r="AF210" s="48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</row>
    <row r="211" spans="1:60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48"/>
      <c r="AE211" s="48"/>
      <c r="AF211" s="48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</row>
    <row r="212" spans="1:60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48"/>
      <c r="AE212" s="48"/>
      <c r="AF212" s="48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</row>
    <row r="213" spans="1:60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48"/>
      <c r="AE213" s="48"/>
      <c r="AF213" s="48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</row>
    <row r="214" spans="1:60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48"/>
      <c r="AE214" s="48"/>
      <c r="AF214" s="48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</row>
    <row r="215" spans="1:60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48"/>
      <c r="AE215" s="48"/>
      <c r="AF215" s="48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</row>
    <row r="216" spans="1:60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48"/>
      <c r="AE216" s="48"/>
      <c r="AF216" s="48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</row>
    <row r="217" spans="1:60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48"/>
      <c r="AE217" s="48"/>
      <c r="AF217" s="48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</row>
    <row r="218" spans="1:60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48"/>
      <c r="AE218" s="48"/>
      <c r="AF218" s="48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</row>
    <row r="219" spans="1:60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48"/>
      <c r="AE219" s="48"/>
      <c r="AF219" s="48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</row>
    <row r="220" spans="1:60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48"/>
      <c r="AE220" s="48"/>
      <c r="AF220" s="48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</row>
    <row r="221" spans="1:60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48"/>
      <c r="AE221" s="48"/>
      <c r="AF221" s="48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</row>
    <row r="222" spans="1:60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48"/>
      <c r="AE222" s="48"/>
      <c r="AF222" s="48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</row>
    <row r="223" spans="1:60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48"/>
      <c r="AE223" s="48"/>
      <c r="AF223" s="48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</row>
    <row r="224" spans="1:60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48"/>
      <c r="AE224" s="48"/>
      <c r="AF224" s="48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</row>
    <row r="225" spans="1:60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48"/>
      <c r="AE225" s="48"/>
      <c r="AF225" s="48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</row>
    <row r="226" spans="1:60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48"/>
      <c r="AE226" s="48"/>
      <c r="AF226" s="48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</row>
    <row r="227" spans="1:60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48"/>
      <c r="AE227" s="48"/>
      <c r="AF227" s="48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</row>
    <row r="228" spans="1:60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48"/>
      <c r="AE228" s="48"/>
      <c r="AF228" s="48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</row>
    <row r="229" spans="1:60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48"/>
      <c r="AE229" s="48"/>
      <c r="AF229" s="48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</row>
    <row r="230" spans="1:60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48"/>
      <c r="AE230" s="48"/>
      <c r="AF230" s="48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</row>
    <row r="231" spans="1:60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48"/>
      <c r="AE231" s="48"/>
      <c r="AF231" s="48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</row>
    <row r="232" spans="1:60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48"/>
      <c r="AE232" s="48"/>
      <c r="AF232" s="48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</row>
    <row r="233" spans="1:60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48"/>
      <c r="AE233" s="48"/>
      <c r="AF233" s="48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</row>
    <row r="234" spans="1:60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48"/>
      <c r="AE234" s="48"/>
      <c r="AF234" s="48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</row>
    <row r="235" spans="1:60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48"/>
      <c r="AE235" s="48"/>
      <c r="AF235" s="48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</row>
    <row r="236" spans="1:60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48"/>
      <c r="AE236" s="48"/>
      <c r="AF236" s="48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</row>
    <row r="237" spans="1:60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48"/>
      <c r="AE237" s="48"/>
      <c r="AF237" s="48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</row>
    <row r="238" spans="1:60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48"/>
      <c r="AE238" s="48"/>
      <c r="AF238" s="48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</row>
    <row r="239" spans="1:60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48"/>
      <c r="AE239" s="48"/>
      <c r="AF239" s="48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</row>
    <row r="240" spans="1:60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48"/>
      <c r="AE240" s="48"/>
      <c r="AF240" s="48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</row>
    <row r="241" spans="1:60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48"/>
      <c r="AE241" s="48"/>
      <c r="AF241" s="48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</row>
    <row r="242" spans="1:60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48"/>
      <c r="AE242" s="48"/>
      <c r="AF242" s="48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</row>
    <row r="243" spans="1:60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48"/>
      <c r="AE243" s="48"/>
      <c r="AF243" s="48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</row>
    <row r="244" spans="1:60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48"/>
      <c r="AE244" s="48"/>
      <c r="AF244" s="48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</row>
    <row r="245" spans="1:60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48"/>
      <c r="AE245" s="48"/>
      <c r="AF245" s="48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</row>
    <row r="246" spans="1:60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48"/>
      <c r="AE246" s="48"/>
      <c r="AF246" s="48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</row>
    <row r="247" spans="1:60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48"/>
      <c r="AE247" s="48"/>
      <c r="AF247" s="48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</row>
    <row r="248" spans="1:60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48"/>
      <c r="AE248" s="48"/>
      <c r="AF248" s="48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</row>
    <row r="249" spans="1:60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48"/>
      <c r="AE249" s="48"/>
      <c r="AF249" s="48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</row>
    <row r="250" spans="1:60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48"/>
      <c r="AE250" s="48"/>
      <c r="AF250" s="48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</row>
    <row r="251" spans="1:60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48"/>
      <c r="AE251" s="48"/>
      <c r="AF251" s="48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</row>
    <row r="252" spans="1:60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48"/>
      <c r="AE252" s="48"/>
      <c r="AF252" s="48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</row>
    <row r="253" spans="1:60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48"/>
      <c r="AE253" s="48"/>
      <c r="AF253" s="48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</row>
    <row r="254" spans="1:60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48"/>
      <c r="AE254" s="48"/>
      <c r="AF254" s="48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</row>
    <row r="255" spans="1:60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48"/>
      <c r="AE255" s="48"/>
      <c r="AF255" s="48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</row>
    <row r="256" spans="1:60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48"/>
      <c r="AE256" s="48"/>
      <c r="AF256" s="48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</row>
    <row r="257" spans="1:60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48"/>
      <c r="AE257" s="48"/>
      <c r="AF257" s="48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</row>
    <row r="258" spans="1:60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48"/>
      <c r="AE258" s="48"/>
      <c r="AF258" s="48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</row>
    <row r="259" spans="1:60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48"/>
      <c r="AE259" s="48"/>
      <c r="AF259" s="48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</row>
    <row r="260" spans="1:60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48"/>
      <c r="AE260" s="48"/>
      <c r="AF260" s="48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</row>
    <row r="261" spans="1:60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48"/>
      <c r="AE261" s="48"/>
      <c r="AF261" s="48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</row>
    <row r="262" spans="1:60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48"/>
      <c r="AE262" s="48"/>
      <c r="AF262" s="48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</row>
    <row r="263" spans="1:60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48"/>
      <c r="AE263" s="48"/>
      <c r="AF263" s="48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</row>
    <row r="264" spans="1:60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48"/>
      <c r="AE264" s="48"/>
      <c r="AF264" s="48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</row>
    <row r="265" spans="1:60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48"/>
      <c r="AE265" s="48"/>
      <c r="AF265" s="48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</row>
    <row r="266" spans="1:60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48"/>
      <c r="AE266" s="48"/>
      <c r="AF266" s="48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</row>
    <row r="267" spans="1:60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48"/>
      <c r="AE267" s="48"/>
      <c r="AF267" s="48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</row>
    <row r="268" spans="1:60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48"/>
      <c r="AE268" s="48"/>
      <c r="AF268" s="48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</row>
    <row r="269" spans="1:60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48"/>
      <c r="AE269" s="48"/>
      <c r="AF269" s="48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</row>
    <row r="270" spans="1:60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48"/>
      <c r="AE270" s="48"/>
      <c r="AF270" s="48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</row>
    <row r="271" spans="1:60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48"/>
      <c r="AE271" s="48"/>
      <c r="AF271" s="48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</row>
    <row r="272" spans="1:60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48"/>
      <c r="AE272" s="48"/>
      <c r="AF272" s="48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</row>
    <row r="273" spans="1:60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48"/>
      <c r="AE273" s="48"/>
      <c r="AF273" s="48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</row>
    <row r="274" spans="1:60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48"/>
      <c r="AE274" s="48"/>
      <c r="AF274" s="48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</row>
    <row r="275" spans="1:60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48"/>
      <c r="AE275" s="48"/>
      <c r="AF275" s="48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</row>
    <row r="276" spans="1:60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48"/>
      <c r="AE276" s="48"/>
      <c r="AF276" s="48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</row>
    <row r="277" spans="1:60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48"/>
      <c r="AE277" s="48"/>
      <c r="AF277" s="48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</row>
    <row r="278" spans="1:60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48"/>
      <c r="AE278" s="48"/>
      <c r="AF278" s="48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</row>
    <row r="279" spans="1:60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48"/>
      <c r="AE279" s="48"/>
      <c r="AF279" s="48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</row>
    <row r="280" spans="1:60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48"/>
      <c r="AE280" s="48"/>
      <c r="AF280" s="48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</row>
    <row r="281" spans="1:60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48"/>
      <c r="AE281" s="48"/>
      <c r="AF281" s="48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</row>
    <row r="282" spans="1:60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48"/>
      <c r="AE282" s="48"/>
      <c r="AF282" s="48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</row>
    <row r="283" spans="1:60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48"/>
      <c r="AE283" s="48"/>
      <c r="AF283" s="48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</row>
    <row r="284" spans="1:60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48"/>
      <c r="AE284" s="48"/>
      <c r="AF284" s="48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</row>
    <row r="285" spans="1:60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48"/>
      <c r="AE285" s="48"/>
      <c r="AF285" s="48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</row>
    <row r="286" spans="1:60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48"/>
      <c r="AE286" s="48"/>
      <c r="AF286" s="48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</row>
    <row r="287" spans="1:60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48"/>
      <c r="AE287" s="48"/>
      <c r="AF287" s="48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</row>
    <row r="288" spans="1:60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48"/>
      <c r="AE288" s="48"/>
      <c r="AF288" s="48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</row>
    <row r="289" spans="1:60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48"/>
      <c r="AE289" s="48"/>
      <c r="AF289" s="48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</row>
    <row r="290" spans="1:60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48"/>
      <c r="AE290" s="48"/>
      <c r="AF290" s="48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</row>
    <row r="291" spans="1:60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48"/>
      <c r="AE291" s="48"/>
      <c r="AF291" s="48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</row>
    <row r="292" spans="1:60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48"/>
      <c r="AE292" s="48"/>
      <c r="AF292" s="48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</row>
    <row r="293" spans="1:60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48"/>
      <c r="AE293" s="48"/>
      <c r="AF293" s="48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</row>
    <row r="294" spans="1:60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48"/>
      <c r="AE294" s="48"/>
      <c r="AF294" s="48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</row>
    <row r="295" spans="1:60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48"/>
      <c r="AE295" s="48"/>
      <c r="AF295" s="48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</row>
    <row r="296" spans="1:60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48"/>
      <c r="AE296" s="48"/>
      <c r="AF296" s="48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</row>
    <row r="297" spans="1:60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48"/>
      <c r="AE297" s="48"/>
      <c r="AF297" s="48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</row>
    <row r="298" spans="1:60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48"/>
      <c r="AE298" s="48"/>
      <c r="AF298" s="48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</row>
    <row r="299" spans="1:60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48"/>
      <c r="AE299" s="48"/>
      <c r="AF299" s="48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</row>
    <row r="300" spans="1:60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48"/>
      <c r="AE300" s="48"/>
      <c r="AF300" s="48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</row>
    <row r="301" spans="1:60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48"/>
      <c r="AE301" s="48"/>
      <c r="AF301" s="48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</row>
    <row r="302" spans="1:60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48"/>
      <c r="AE302" s="48"/>
      <c r="AF302" s="48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</row>
    <row r="303" spans="1:60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48"/>
      <c r="AE303" s="48"/>
      <c r="AF303" s="48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</row>
    <row r="304" spans="1:60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48"/>
      <c r="AE304" s="48"/>
      <c r="AF304" s="48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</row>
    <row r="305" spans="1:60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48"/>
      <c r="AE305" s="48"/>
      <c r="AF305" s="48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</row>
    <row r="306" spans="1:60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48"/>
      <c r="AE306" s="48"/>
      <c r="AF306" s="48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</row>
    <row r="307" spans="1:60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48"/>
      <c r="AE307" s="48"/>
      <c r="AF307" s="48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</row>
    <row r="308" spans="1:60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48"/>
      <c r="AE308" s="48"/>
      <c r="AF308" s="48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</row>
    <row r="309" spans="1:60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48"/>
      <c r="AE309" s="48"/>
      <c r="AF309" s="48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</row>
    <row r="310" spans="1:60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48"/>
      <c r="AE310" s="48"/>
      <c r="AF310" s="48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</row>
    <row r="311" spans="1:60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48"/>
      <c r="AE311" s="48"/>
      <c r="AF311" s="48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</row>
    <row r="312" spans="1:60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48"/>
      <c r="AE312" s="48"/>
      <c r="AF312" s="48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</row>
    <row r="313" spans="1:60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48"/>
      <c r="AE313" s="48"/>
      <c r="AF313" s="48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</row>
    <row r="314" spans="1:60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48"/>
      <c r="AE314" s="48"/>
      <c r="AF314" s="48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</row>
    <row r="315" spans="1:60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48"/>
      <c r="AE315" s="48"/>
      <c r="AF315" s="48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</row>
    <row r="316" spans="1:60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48"/>
      <c r="AE316" s="48"/>
      <c r="AF316" s="48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</row>
    <row r="317" spans="1:60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48"/>
      <c r="AE317" s="48"/>
      <c r="AF317" s="48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</row>
    <row r="318" spans="1:60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48"/>
      <c r="AE318" s="48"/>
      <c r="AF318" s="48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</row>
    <row r="319" spans="1:60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48"/>
      <c r="AE319" s="48"/>
      <c r="AF319" s="48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</row>
    <row r="320" spans="1:60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48"/>
      <c r="AE320" s="48"/>
      <c r="AF320" s="48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</row>
    <row r="321" spans="1:60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48"/>
      <c r="AE321" s="48"/>
      <c r="AF321" s="48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</row>
    <row r="322" spans="1:60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48"/>
      <c r="AE322" s="48"/>
      <c r="AF322" s="48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</row>
    <row r="323" spans="1:60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48"/>
      <c r="AE323" s="48"/>
      <c r="AF323" s="48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</row>
    <row r="324" spans="1:60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48"/>
      <c r="AE324" s="48"/>
      <c r="AF324" s="48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</row>
    <row r="325" spans="1:60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48"/>
      <c r="AE325" s="48"/>
      <c r="AF325" s="48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</row>
    <row r="326" spans="1:60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48"/>
      <c r="AE326" s="48"/>
      <c r="AF326" s="48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</row>
    <row r="327" spans="1:60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48"/>
      <c r="AE327" s="48"/>
      <c r="AF327" s="48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</row>
    <row r="328" spans="1:60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48"/>
      <c r="AE328" s="48"/>
      <c r="AF328" s="48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</row>
    <row r="329" spans="1:60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48"/>
      <c r="AE329" s="48"/>
      <c r="AF329" s="48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</row>
    <row r="330" spans="1:60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48"/>
      <c r="AE330" s="48"/>
      <c r="AF330" s="48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</row>
    <row r="331" spans="1:60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48"/>
      <c r="AE331" s="48"/>
      <c r="AF331" s="48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</row>
    <row r="332" spans="1:60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48"/>
      <c r="AE332" s="48"/>
      <c r="AF332" s="48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</row>
    <row r="333" spans="1:60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48"/>
      <c r="AE333" s="48"/>
      <c r="AF333" s="48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</row>
    <row r="334" spans="1:60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48"/>
      <c r="AE334" s="48"/>
      <c r="AF334" s="48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</row>
    <row r="335" spans="1:60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48"/>
      <c r="AE335" s="48"/>
      <c r="AF335" s="48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</row>
    <row r="336" spans="1:60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48"/>
      <c r="AE336" s="48"/>
      <c r="AF336" s="48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</row>
    <row r="337" spans="1:60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48"/>
      <c r="AE337" s="48"/>
      <c r="AF337" s="48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</row>
    <row r="338" spans="1:60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48"/>
      <c r="AE338" s="48"/>
      <c r="AF338" s="48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</row>
    <row r="339" spans="1:60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48"/>
      <c r="AE339" s="48"/>
      <c r="AF339" s="48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</row>
    <row r="340" spans="1:60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48"/>
      <c r="AE340" s="48"/>
      <c r="AF340" s="48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</row>
    <row r="341" spans="1:60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48"/>
      <c r="AE341" s="48"/>
      <c r="AF341" s="48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</row>
    <row r="342" spans="1:60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48"/>
      <c r="AE342" s="48"/>
      <c r="AF342" s="48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</row>
    <row r="343" spans="1:60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48"/>
      <c r="AE343" s="48"/>
      <c r="AF343" s="48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</row>
    <row r="344" spans="1:60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48"/>
      <c r="AE344" s="48"/>
      <c r="AF344" s="48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</row>
    <row r="345" spans="1:60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48"/>
      <c r="AE345" s="48"/>
      <c r="AF345" s="48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</row>
    <row r="346" spans="1:60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48"/>
      <c r="AE346" s="48"/>
      <c r="AF346" s="48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</row>
    <row r="347" spans="1:60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48"/>
      <c r="AE347" s="48"/>
      <c r="AF347" s="48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</row>
    <row r="348" spans="1:60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48"/>
      <c r="AE348" s="48"/>
      <c r="AF348" s="48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</row>
    <row r="349" spans="1:60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48"/>
      <c r="AE349" s="48"/>
      <c r="AF349" s="48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</row>
    <row r="350" spans="1:60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48"/>
      <c r="AE350" s="48"/>
      <c r="AF350" s="48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</row>
    <row r="351" spans="1:60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48"/>
      <c r="AE351" s="48"/>
      <c r="AF351" s="48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</row>
    <row r="352" spans="1:60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48"/>
      <c r="AE352" s="48"/>
      <c r="AF352" s="48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</row>
    <row r="353" spans="1:60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48"/>
      <c r="AE353" s="48"/>
      <c r="AF353" s="48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</row>
    <row r="354" spans="1:60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48"/>
      <c r="AE354" s="48"/>
      <c r="AF354" s="48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</row>
    <row r="355" spans="1:60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48"/>
      <c r="AE355" s="48"/>
      <c r="AF355" s="48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</row>
    <row r="356" spans="1:60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48"/>
      <c r="AE356" s="48"/>
      <c r="AF356" s="48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</row>
    <row r="357" spans="1:60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48"/>
      <c r="AE357" s="48"/>
      <c r="AF357" s="48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</row>
    <row r="358" spans="1:60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48"/>
      <c r="AE358" s="48"/>
      <c r="AF358" s="48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</row>
    <row r="359" spans="1:60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48"/>
      <c r="AE359" s="48"/>
      <c r="AF359" s="48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</row>
    <row r="360" spans="1:60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48"/>
      <c r="AE360" s="48"/>
      <c r="AF360" s="48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</row>
    <row r="361" spans="1:60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48"/>
      <c r="AE361" s="48"/>
      <c r="AF361" s="48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</row>
    <row r="362" spans="1:60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48"/>
      <c r="AE362" s="48"/>
      <c r="AF362" s="48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</row>
    <row r="363" spans="1:60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48"/>
      <c r="AE363" s="48"/>
      <c r="AF363" s="48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</row>
    <row r="364" spans="1:60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48"/>
      <c r="AE364" s="48"/>
      <c r="AF364" s="48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</row>
    <row r="365" spans="1:60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48"/>
      <c r="AE365" s="48"/>
      <c r="AF365" s="48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</row>
    <row r="366" spans="1:60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48"/>
      <c r="AE366" s="48"/>
      <c r="AF366" s="48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</row>
    <row r="367" spans="1:60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48"/>
      <c r="AE367" s="48"/>
      <c r="AF367" s="48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</row>
    <row r="368" spans="1:60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48"/>
      <c r="AE368" s="48"/>
      <c r="AF368" s="48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</row>
    <row r="369" spans="1:60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48"/>
      <c r="AE369" s="48"/>
      <c r="AF369" s="48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</row>
    <row r="370" spans="1:60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48"/>
      <c r="AE370" s="48"/>
      <c r="AF370" s="48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</row>
    <row r="371" spans="1:60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48"/>
      <c r="AE371" s="48"/>
      <c r="AF371" s="48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</row>
    <row r="372" spans="1:60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48"/>
      <c r="AE372" s="48"/>
      <c r="AF372" s="48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</row>
    <row r="373" spans="1:60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48"/>
      <c r="AE373" s="48"/>
      <c r="AF373" s="48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</row>
    <row r="374" spans="1:60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48"/>
      <c r="AE374" s="48"/>
      <c r="AF374" s="48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</row>
    <row r="375" spans="1:60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48"/>
      <c r="AE375" s="48"/>
      <c r="AF375" s="48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</row>
    <row r="376" spans="1:60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48"/>
      <c r="AE376" s="48"/>
      <c r="AF376" s="48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</row>
    <row r="377" spans="1:60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48"/>
      <c r="AE377" s="48"/>
      <c r="AF377" s="48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</row>
    <row r="378" spans="1:60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48"/>
      <c r="AE378" s="48"/>
      <c r="AF378" s="48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</row>
    <row r="379" spans="1:60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48"/>
      <c r="AE379" s="48"/>
      <c r="AF379" s="48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</row>
    <row r="380" spans="1:60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48"/>
      <c r="AE380" s="48"/>
      <c r="AF380" s="48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</row>
    <row r="381" spans="1:60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48"/>
      <c r="AE381" s="48"/>
      <c r="AF381" s="48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</row>
    <row r="382" spans="1:60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48"/>
      <c r="AE382" s="48"/>
      <c r="AF382" s="48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</row>
    <row r="383" spans="1:60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48"/>
      <c r="AE383" s="48"/>
      <c r="AF383" s="48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</row>
    <row r="384" spans="1:60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48"/>
      <c r="AE384" s="48"/>
      <c r="AF384" s="48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</row>
    <row r="385" spans="1:60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48"/>
      <c r="AE385" s="48"/>
      <c r="AF385" s="48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</row>
    <row r="386" spans="1:60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48"/>
      <c r="AE386" s="48"/>
      <c r="AF386" s="48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</row>
    <row r="387" spans="1:60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48"/>
      <c r="AE387" s="48"/>
      <c r="AF387" s="48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</row>
    <row r="388" spans="1:60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48"/>
      <c r="AE388" s="48"/>
      <c r="AF388" s="48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</row>
    <row r="389" spans="1:60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48"/>
      <c r="AE389" s="48"/>
      <c r="AF389" s="48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</row>
    <row r="390" spans="1:60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48"/>
      <c r="AE390" s="48"/>
      <c r="AF390" s="48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</row>
    <row r="391" spans="1:60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48"/>
      <c r="AE391" s="48"/>
      <c r="AF391" s="48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</row>
    <row r="392" spans="1:60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48"/>
      <c r="AE392" s="48"/>
      <c r="AF392" s="48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</row>
    <row r="393" spans="1:60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48"/>
      <c r="AE393" s="48"/>
      <c r="AF393" s="48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</row>
    <row r="394" spans="1:60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48"/>
      <c r="AE394" s="48"/>
      <c r="AF394" s="48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</row>
    <row r="395" spans="1:60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48"/>
      <c r="AE395" s="48"/>
      <c r="AF395" s="48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</row>
    <row r="396" spans="1:60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48"/>
      <c r="AE396" s="48"/>
      <c r="AF396" s="48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</row>
    <row r="397" spans="1:60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48"/>
      <c r="AE397" s="48"/>
      <c r="AF397" s="48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</row>
    <row r="398" spans="1:60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48"/>
      <c r="AE398" s="48"/>
      <c r="AF398" s="48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</row>
    <row r="399" spans="1:60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48"/>
      <c r="AE399" s="48"/>
      <c r="AF399" s="48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</row>
    <row r="400" spans="1:60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48"/>
      <c r="AE400" s="48"/>
      <c r="AF400" s="48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</row>
    <row r="401" spans="1:60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48"/>
      <c r="AE401" s="48"/>
      <c r="AF401" s="48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</row>
    <row r="402" spans="1:60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48"/>
      <c r="AE402" s="48"/>
      <c r="AF402" s="48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</row>
    <row r="403" spans="1:60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48"/>
      <c r="AE403" s="48"/>
      <c r="AF403" s="48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</row>
    <row r="404" spans="1:60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48"/>
      <c r="AE404" s="48"/>
      <c r="AF404" s="48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</row>
    <row r="405" spans="1:60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48"/>
      <c r="AE405" s="48"/>
      <c r="AF405" s="48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</row>
    <row r="406" spans="1:60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48"/>
      <c r="AE406" s="48"/>
      <c r="AF406" s="48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</row>
    <row r="407" spans="1:60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48"/>
      <c r="AE407" s="48"/>
      <c r="AF407" s="48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</row>
    <row r="408" spans="1:60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48"/>
      <c r="AE408" s="48"/>
      <c r="AF408" s="48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</row>
    <row r="409" spans="1:60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48"/>
      <c r="AE409" s="48"/>
      <c r="AF409" s="48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</row>
    <row r="410" spans="1:60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48"/>
      <c r="AE410" s="48"/>
      <c r="AF410" s="48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</row>
    <row r="411" spans="1:60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48"/>
      <c r="AE411" s="48"/>
      <c r="AF411" s="48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</row>
    <row r="412" spans="1:60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48"/>
      <c r="AE412" s="48"/>
      <c r="AF412" s="48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</row>
    <row r="413" spans="1:60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48"/>
      <c r="AE413" s="48"/>
      <c r="AF413" s="48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</row>
    <row r="414" spans="1:60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48"/>
      <c r="AE414" s="48"/>
      <c r="AF414" s="48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</row>
    <row r="415" spans="1:60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48"/>
      <c r="AE415" s="48"/>
      <c r="AF415" s="48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</row>
    <row r="416" spans="1:60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48"/>
      <c r="AE416" s="48"/>
      <c r="AF416" s="48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</row>
    <row r="417" spans="1:60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48"/>
      <c r="AE417" s="48"/>
      <c r="AF417" s="48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</row>
    <row r="418" spans="1:60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48"/>
      <c r="AE418" s="48"/>
      <c r="AF418" s="48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</row>
    <row r="419" spans="1:60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48"/>
      <c r="AE419" s="48"/>
      <c r="AF419" s="48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</row>
    <row r="420" spans="1:60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48"/>
      <c r="AE420" s="48"/>
      <c r="AF420" s="48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</row>
    <row r="421" spans="1:60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48"/>
      <c r="AE421" s="48"/>
      <c r="AF421" s="48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</row>
    <row r="422" spans="1:60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48"/>
      <c r="AE422" s="48"/>
      <c r="AF422" s="48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</row>
    <row r="423" spans="1:60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48"/>
      <c r="AE423" s="48"/>
      <c r="AF423" s="48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</row>
    <row r="424" spans="1:60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48"/>
      <c r="AE424" s="48"/>
      <c r="AF424" s="48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</row>
    <row r="425" spans="1:60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48"/>
      <c r="AE425" s="48"/>
      <c r="AF425" s="48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</row>
    <row r="426" spans="1:60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48"/>
      <c r="AE426" s="48"/>
      <c r="AF426" s="48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</row>
    <row r="427" spans="1:60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48"/>
      <c r="AE427" s="48"/>
      <c r="AF427" s="48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</row>
    <row r="428" spans="1:60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48"/>
      <c r="AE428" s="48"/>
      <c r="AF428" s="48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</row>
    <row r="429" spans="1:60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48"/>
      <c r="AE429" s="48"/>
      <c r="AF429" s="48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</row>
    <row r="430" spans="1:60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48"/>
      <c r="AE430" s="48"/>
      <c r="AF430" s="48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</row>
    <row r="431" spans="1:60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48"/>
      <c r="AE431" s="48"/>
      <c r="AF431" s="48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</row>
    <row r="432" spans="1:60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48"/>
      <c r="AE432" s="48"/>
      <c r="AF432" s="48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</row>
    <row r="433" spans="1:60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48"/>
      <c r="AE433" s="48"/>
      <c r="AF433" s="48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</row>
    <row r="434" spans="1:60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48"/>
      <c r="AE434" s="48"/>
      <c r="AF434" s="48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</row>
    <row r="435" spans="1:60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48"/>
      <c r="AE435" s="48"/>
      <c r="AF435" s="48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</row>
    <row r="436" spans="1:60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48"/>
      <c r="AE436" s="48"/>
      <c r="AF436" s="48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</row>
    <row r="437" spans="1:60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48"/>
      <c r="AE437" s="48"/>
      <c r="AF437" s="48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</row>
    <row r="438" spans="1:60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48"/>
      <c r="AE438" s="48"/>
      <c r="AF438" s="48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</row>
    <row r="439" spans="1:60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48"/>
      <c r="AE439" s="48"/>
      <c r="AF439" s="48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</row>
    <row r="440" spans="1:60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48"/>
      <c r="AE440" s="48"/>
      <c r="AF440" s="48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</row>
    <row r="441" spans="1:60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48"/>
      <c r="AE441" s="48"/>
      <c r="AF441" s="48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</row>
    <row r="442" spans="1:60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48"/>
      <c r="AE442" s="48"/>
      <c r="AF442" s="48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</row>
    <row r="443" spans="1:60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48"/>
      <c r="AE443" s="48"/>
      <c r="AF443" s="48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</row>
    <row r="444" spans="1:60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48"/>
      <c r="AE444" s="48"/>
      <c r="AF444" s="48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</row>
    <row r="445" spans="1:60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48"/>
      <c r="AE445" s="48"/>
      <c r="AF445" s="48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</row>
    <row r="446" spans="1:60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48"/>
      <c r="AE446" s="48"/>
      <c r="AF446" s="48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</row>
    <row r="447" spans="1:60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48"/>
      <c r="AE447" s="48"/>
      <c r="AF447" s="48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</row>
    <row r="448" spans="1:60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48"/>
      <c r="AE448" s="48"/>
      <c r="AF448" s="48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</row>
    <row r="449" spans="1:60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48"/>
      <c r="AE449" s="48"/>
      <c r="AF449" s="48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</row>
    <row r="450" spans="1:60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48"/>
      <c r="AE450" s="48"/>
      <c r="AF450" s="48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</row>
    <row r="451" spans="1:60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48"/>
      <c r="AE451" s="48"/>
      <c r="AF451" s="48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</row>
    <row r="452" spans="1:60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48"/>
      <c r="AE452" s="48"/>
      <c r="AF452" s="48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</row>
    <row r="453" spans="1:60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48"/>
      <c r="AE453" s="48"/>
      <c r="AF453" s="48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</row>
    <row r="454" spans="1:60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48"/>
      <c r="AE454" s="48"/>
      <c r="AF454" s="48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</row>
    <row r="455" spans="1:60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48"/>
      <c r="AE455" s="48"/>
      <c r="AF455" s="48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</row>
    <row r="456" spans="1:60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48"/>
      <c r="AE456" s="48"/>
      <c r="AF456" s="48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</row>
    <row r="457" spans="1:60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48"/>
      <c r="AE457" s="48"/>
      <c r="AF457" s="48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</row>
    <row r="458" spans="1:60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48"/>
      <c r="AE458" s="48"/>
      <c r="AF458" s="48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</row>
    <row r="459" spans="1:60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48"/>
      <c r="AE459" s="48"/>
      <c r="AF459" s="48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</row>
    <row r="460" spans="1:60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48"/>
      <c r="AE460" s="48"/>
      <c r="AF460" s="48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</row>
    <row r="461" spans="1:60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48"/>
      <c r="AE461" s="48"/>
      <c r="AF461" s="48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</row>
    <row r="462" spans="1:60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48"/>
      <c r="AE462" s="48"/>
      <c r="AF462" s="48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</row>
    <row r="463" spans="1:60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48"/>
      <c r="AE463" s="48"/>
      <c r="AF463" s="48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</row>
    <row r="464" spans="1:60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48"/>
      <c r="AE464" s="48"/>
      <c r="AF464" s="48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</row>
    <row r="465" spans="1:60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48"/>
      <c r="AE465" s="48"/>
      <c r="AF465" s="48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</row>
    <row r="466" spans="1:60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48"/>
      <c r="AE466" s="48"/>
      <c r="AF466" s="48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</row>
    <row r="467" spans="1:60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48"/>
      <c r="AE467" s="48"/>
      <c r="AF467" s="48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</row>
    <row r="468" spans="1:60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48"/>
      <c r="AE468" s="48"/>
      <c r="AF468" s="48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</row>
    <row r="469" spans="1:60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48"/>
      <c r="AE469" s="48"/>
      <c r="AF469" s="48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</row>
    <row r="470" spans="1:60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48"/>
      <c r="AE470" s="48"/>
      <c r="AF470" s="48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</row>
    <row r="471" spans="1:60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48"/>
      <c r="AE471" s="48"/>
      <c r="AF471" s="48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</row>
    <row r="472" spans="1:60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48"/>
      <c r="AE472" s="48"/>
      <c r="AF472" s="48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</row>
    <row r="473" spans="1:60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48"/>
      <c r="AE473" s="48"/>
      <c r="AF473" s="48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</row>
    <row r="474" spans="1:60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48"/>
      <c r="AE474" s="48"/>
      <c r="AF474" s="48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</row>
    <row r="475" spans="1:60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48"/>
      <c r="AE475" s="48"/>
      <c r="AF475" s="48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</row>
    <row r="476" spans="1:60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48"/>
      <c r="AE476" s="48"/>
      <c r="AF476" s="48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</row>
    <row r="477" spans="1:60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48"/>
      <c r="AE477" s="48"/>
      <c r="AF477" s="48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</row>
    <row r="478" spans="1:60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48"/>
      <c r="AE478" s="48"/>
      <c r="AF478" s="48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</row>
    <row r="479" spans="1:60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48"/>
      <c r="AE479" s="48"/>
      <c r="AF479" s="48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</row>
    <row r="480" spans="1:60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48"/>
      <c r="AE480" s="48"/>
      <c r="AF480" s="48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</row>
    <row r="481" spans="1:60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48"/>
      <c r="AE481" s="48"/>
      <c r="AF481" s="48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</row>
    <row r="482" spans="1:60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48"/>
      <c r="AE482" s="48"/>
      <c r="AF482" s="48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</row>
    <row r="483" spans="1:60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48"/>
      <c r="AE483" s="48"/>
      <c r="AF483" s="48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</row>
    <row r="484" spans="1:60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48"/>
      <c r="AE484" s="48"/>
      <c r="AF484" s="48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</row>
    <row r="485" spans="1:60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48"/>
      <c r="AE485" s="48"/>
      <c r="AF485" s="48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</row>
    <row r="486" spans="1:60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48"/>
      <c r="AE486" s="48"/>
      <c r="AF486" s="48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</row>
    <row r="487" spans="1:60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48"/>
      <c r="AE487" s="48"/>
      <c r="AF487" s="48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</row>
    <row r="488" spans="1:60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48"/>
      <c r="AE488" s="48"/>
      <c r="AF488" s="48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</row>
    <row r="489" spans="1:60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48"/>
      <c r="AE489" s="48"/>
      <c r="AF489" s="48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</row>
    <row r="490" spans="1:60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48"/>
      <c r="AE490" s="48"/>
      <c r="AF490" s="48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</row>
    <row r="491" spans="1:60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48"/>
      <c r="AE491" s="48"/>
      <c r="AF491" s="48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</row>
    <row r="492" spans="1:60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48"/>
      <c r="AE492" s="48"/>
      <c r="AF492" s="48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</row>
    <row r="493" spans="1:60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48"/>
      <c r="AE493" s="48"/>
      <c r="AF493" s="48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</row>
    <row r="494" spans="1:60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48"/>
      <c r="AE494" s="48"/>
      <c r="AF494" s="48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</row>
    <row r="495" spans="1:60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48"/>
      <c r="AE495" s="48"/>
      <c r="AF495" s="48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</row>
    <row r="496" spans="1:60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48"/>
      <c r="AE496" s="48"/>
      <c r="AF496" s="48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</row>
    <row r="497" spans="1:60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48"/>
      <c r="AE497" s="48"/>
      <c r="AF497" s="48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</row>
    <row r="498" spans="1:60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48"/>
      <c r="AE498" s="48"/>
      <c r="AF498" s="48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</row>
    <row r="499" spans="1:60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48"/>
      <c r="AE499" s="48"/>
      <c r="AF499" s="48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</row>
    <row r="500" spans="1:60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48"/>
      <c r="AE500" s="48"/>
      <c r="AF500" s="48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</row>
    <row r="501" spans="1:60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48"/>
      <c r="AE501" s="48"/>
      <c r="AF501" s="48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</row>
    <row r="502" spans="1:60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48"/>
      <c r="AE502" s="48"/>
      <c r="AF502" s="48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</row>
    <row r="503" spans="1:60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48"/>
      <c r="AE503" s="48"/>
      <c r="AF503" s="48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</row>
    <row r="504" spans="1:60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48"/>
      <c r="AE504" s="48"/>
      <c r="AF504" s="48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</row>
    <row r="505" spans="1:60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48"/>
      <c r="AE505" s="48"/>
      <c r="AF505" s="48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</row>
    <row r="506" spans="1:60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48"/>
      <c r="AE506" s="48"/>
      <c r="AF506" s="48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</row>
    <row r="507" spans="1:60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48"/>
      <c r="AE507" s="48"/>
      <c r="AF507" s="48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</row>
    <row r="508" spans="1:60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48"/>
      <c r="AE508" s="48"/>
      <c r="AF508" s="48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</row>
    <row r="509" spans="1:60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48"/>
      <c r="AE509" s="48"/>
      <c r="AF509" s="48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</row>
    <row r="510" spans="1:60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48"/>
      <c r="AE510" s="48"/>
      <c r="AF510" s="48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</row>
    <row r="511" spans="1:60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48"/>
      <c r="AE511" s="48"/>
      <c r="AF511" s="48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</row>
    <row r="512" spans="1:60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48"/>
      <c r="AE512" s="48"/>
      <c r="AF512" s="48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</row>
    <row r="513" spans="1:60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48"/>
      <c r="AE513" s="48"/>
      <c r="AF513" s="48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</row>
    <row r="514" spans="1:60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48"/>
      <c r="AE514" s="48"/>
      <c r="AF514" s="48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</row>
    <row r="515" spans="1:60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48"/>
      <c r="AE515" s="48"/>
      <c r="AF515" s="48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</row>
    <row r="516" spans="1:60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48"/>
      <c r="AE516" s="48"/>
      <c r="AF516" s="48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</row>
    <row r="517" spans="1:60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48"/>
      <c r="AE517" s="48"/>
      <c r="AF517" s="48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</row>
    <row r="518" spans="1:60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48"/>
      <c r="AE518" s="48"/>
      <c r="AF518" s="48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</row>
    <row r="519" spans="1:60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48"/>
      <c r="AE519" s="48"/>
      <c r="AF519" s="48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</row>
    <row r="520" spans="1:60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48"/>
      <c r="AE520" s="48"/>
      <c r="AF520" s="48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</row>
    <row r="521" spans="1:60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48"/>
      <c r="AE521" s="48"/>
      <c r="AF521" s="48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</row>
    <row r="522" spans="1:60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48"/>
      <c r="AE522" s="48"/>
      <c r="AF522" s="48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</row>
    <row r="523" spans="1:60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48"/>
      <c r="AE523" s="48"/>
      <c r="AF523" s="48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</row>
    <row r="524" spans="1:60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48"/>
      <c r="AE524" s="48"/>
      <c r="AF524" s="48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</row>
    <row r="525" spans="1:60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48"/>
      <c r="AE525" s="48"/>
      <c r="AF525" s="48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</row>
    <row r="526" spans="1:60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48"/>
      <c r="AE526" s="48"/>
      <c r="AF526" s="48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</row>
    <row r="527" spans="1:60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48"/>
      <c r="AE527" s="48"/>
      <c r="AF527" s="48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</row>
    <row r="528" spans="1:60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48"/>
      <c r="AE528" s="48"/>
      <c r="AF528" s="48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</row>
    <row r="529" spans="1:60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48"/>
      <c r="AE529" s="48"/>
      <c r="AF529" s="48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</row>
    <row r="530" spans="1:60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48"/>
      <c r="AE530" s="48"/>
      <c r="AF530" s="48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</row>
    <row r="531" spans="1:60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48"/>
      <c r="AE531" s="48"/>
      <c r="AF531" s="48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</row>
    <row r="532" spans="1:60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48"/>
      <c r="AE532" s="48"/>
      <c r="AF532" s="48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</row>
    <row r="533" spans="1:60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48"/>
      <c r="AE533" s="48"/>
      <c r="AF533" s="48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</row>
    <row r="534" spans="1:60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48"/>
      <c r="AE534" s="48"/>
      <c r="AF534" s="48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</row>
    <row r="535" spans="1:60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48"/>
      <c r="AE535" s="48"/>
      <c r="AF535" s="48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</row>
    <row r="536" spans="1:60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48"/>
      <c r="AE536" s="48"/>
      <c r="AF536" s="48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</row>
    <row r="537" spans="1:60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48"/>
      <c r="AE537" s="48"/>
      <c r="AF537" s="48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</row>
    <row r="538" spans="1:60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48"/>
      <c r="AE538" s="48"/>
      <c r="AF538" s="48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</row>
    <row r="539" spans="1:60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48"/>
      <c r="AE539" s="48"/>
      <c r="AF539" s="48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</row>
    <row r="540" spans="1:60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48"/>
      <c r="AE540" s="48"/>
      <c r="AF540" s="48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</row>
    <row r="541" spans="1:60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48"/>
      <c r="AE541" s="48"/>
      <c r="AF541" s="48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</row>
    <row r="542" spans="1:60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48"/>
      <c r="AE542" s="48"/>
      <c r="AF542" s="48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</row>
    <row r="543" spans="1:60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48"/>
      <c r="AE543" s="48"/>
      <c r="AF543" s="48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</row>
    <row r="544" spans="1:60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48"/>
      <c r="AE544" s="48"/>
      <c r="AF544" s="48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</row>
    <row r="545" spans="1:60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48"/>
      <c r="AE545" s="48"/>
      <c r="AF545" s="48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</row>
    <row r="546" spans="1:60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48"/>
      <c r="AE546" s="48"/>
      <c r="AF546" s="48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</row>
    <row r="547" spans="1:60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48"/>
      <c r="AE547" s="48"/>
      <c r="AF547" s="48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</row>
    <row r="548" spans="1:60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48"/>
      <c r="AE548" s="48"/>
      <c r="AF548" s="48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</row>
    <row r="549" spans="1:60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48"/>
      <c r="AE549" s="48"/>
      <c r="AF549" s="48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</row>
    <row r="550" spans="1:60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48"/>
      <c r="AE550" s="48"/>
      <c r="AF550" s="48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</row>
    <row r="551" spans="1:60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48"/>
      <c r="AE551" s="48"/>
      <c r="AF551" s="48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</row>
    <row r="552" spans="1:60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48"/>
      <c r="AE552" s="48"/>
      <c r="AF552" s="48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</row>
    <row r="553" spans="1:60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48"/>
      <c r="AE553" s="48"/>
      <c r="AF553" s="48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</row>
    <row r="554" spans="1:60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48"/>
      <c r="AE554" s="48"/>
      <c r="AF554" s="48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</row>
    <row r="555" spans="1:60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48"/>
      <c r="AE555" s="48"/>
      <c r="AF555" s="48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</row>
    <row r="556" spans="1:60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48"/>
      <c r="AE556" s="48"/>
      <c r="AF556" s="48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</row>
    <row r="557" spans="1:60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48"/>
      <c r="AE557" s="48"/>
      <c r="AF557" s="48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</row>
    <row r="558" spans="1:60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48"/>
      <c r="AE558" s="48"/>
      <c r="AF558" s="48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</row>
    <row r="559" spans="1:60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48"/>
      <c r="AE559" s="48"/>
      <c r="AF559" s="48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</row>
    <row r="560" spans="1:60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48"/>
      <c r="AE560" s="48"/>
      <c r="AF560" s="48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</row>
    <row r="561" spans="1:60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48"/>
      <c r="AE561" s="48"/>
      <c r="AF561" s="48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</row>
    <row r="562" spans="1:60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48"/>
      <c r="AE562" s="48"/>
      <c r="AF562" s="48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</row>
    <row r="563" spans="1:60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48"/>
      <c r="AE563" s="48"/>
      <c r="AF563" s="48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</row>
    <row r="564" spans="1:60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48"/>
      <c r="AE564" s="48"/>
      <c r="AF564" s="48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</row>
    <row r="565" spans="1:60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48"/>
      <c r="AE565" s="48"/>
      <c r="AF565" s="48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</row>
    <row r="566" spans="1:60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48"/>
      <c r="AE566" s="48"/>
      <c r="AF566" s="48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</row>
    <row r="567" spans="1:60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48"/>
      <c r="AE567" s="48"/>
      <c r="AF567" s="48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</row>
    <row r="568" spans="1:60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48"/>
      <c r="AE568" s="48"/>
      <c r="AF568" s="48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</row>
    <row r="569" spans="1:60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48"/>
      <c r="AE569" s="48"/>
      <c r="AF569" s="48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</row>
    <row r="570" spans="1:60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48"/>
      <c r="AE570" s="48"/>
      <c r="AF570" s="48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</row>
    <row r="571" spans="1:60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48"/>
      <c r="AE571" s="48"/>
      <c r="AF571" s="48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</row>
    <row r="572" spans="1:60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48"/>
      <c r="AE572" s="48"/>
      <c r="AF572" s="48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</row>
    <row r="573" spans="1:60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48"/>
      <c r="AE573" s="48"/>
      <c r="AF573" s="48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</row>
    <row r="574" spans="1:60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48"/>
      <c r="AE574" s="48"/>
      <c r="AF574" s="48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</row>
    <row r="575" spans="1:60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48"/>
      <c r="AE575" s="48"/>
      <c r="AF575" s="48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</row>
    <row r="576" spans="1:60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48"/>
      <c r="AE576" s="48"/>
      <c r="AF576" s="48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</row>
    <row r="577" spans="1:60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48"/>
      <c r="AE577" s="48"/>
      <c r="AF577" s="48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</row>
    <row r="578" spans="1:60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48"/>
      <c r="AE578" s="48"/>
      <c r="AF578" s="48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</row>
    <row r="579" spans="1:60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48"/>
      <c r="AE579" s="48"/>
      <c r="AF579" s="48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</row>
    <row r="580" spans="1:60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48"/>
      <c r="AE580" s="48"/>
      <c r="AF580" s="48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</row>
    <row r="581" spans="1:60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48"/>
      <c r="AE581" s="48"/>
      <c r="AF581" s="48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</row>
    <row r="582" spans="1:60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48"/>
      <c r="AE582" s="48"/>
      <c r="AF582" s="48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</row>
    <row r="583" spans="1:60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48"/>
      <c r="AE583" s="48"/>
      <c r="AF583" s="48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</row>
    <row r="584" spans="1:60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48"/>
      <c r="AE584" s="48"/>
      <c r="AF584" s="48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</row>
    <row r="585" spans="1:60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48"/>
      <c r="AE585" s="48"/>
      <c r="AF585" s="48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</row>
    <row r="586" spans="1:60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48"/>
      <c r="AE586" s="48"/>
      <c r="AF586" s="48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</row>
    <row r="587" spans="1:60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48"/>
      <c r="AE587" s="48"/>
      <c r="AF587" s="48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</row>
    <row r="588" spans="1:60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48"/>
      <c r="AE588" s="48"/>
      <c r="AF588" s="48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</row>
    <row r="589" spans="1:60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48"/>
      <c r="AE589" s="48"/>
      <c r="AF589" s="48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</row>
    <row r="590" spans="1:60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48"/>
      <c r="AE590" s="48"/>
      <c r="AF590" s="48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</row>
    <row r="591" spans="1:60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48"/>
      <c r="AE591" s="48"/>
      <c r="AF591" s="48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</row>
    <row r="592" spans="1:60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48"/>
      <c r="AE592" s="48"/>
      <c r="AF592" s="48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</row>
    <row r="593" spans="1:60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48"/>
      <c r="AE593" s="48"/>
      <c r="AF593" s="48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</row>
    <row r="594" spans="1:60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48"/>
      <c r="AE594" s="48"/>
      <c r="AF594" s="48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</row>
    <row r="595" spans="1:60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48"/>
      <c r="AE595" s="48"/>
      <c r="AF595" s="48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</row>
    <row r="596" spans="1:60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48"/>
      <c r="AE596" s="48"/>
      <c r="AF596" s="48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</row>
    <row r="597" spans="1:60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48"/>
      <c r="AE597" s="48"/>
      <c r="AF597" s="48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</row>
    <row r="598" spans="1:60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48"/>
      <c r="AE598" s="48"/>
      <c r="AF598" s="48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</row>
    <row r="599" spans="1:60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48"/>
      <c r="AE599" s="48"/>
      <c r="AF599" s="48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</row>
    <row r="600" spans="1:60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48"/>
      <c r="AE600" s="48"/>
      <c r="AF600" s="48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</row>
    <row r="601" spans="1:60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48"/>
      <c r="AE601" s="48"/>
      <c r="AF601" s="48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</row>
    <row r="602" spans="1:60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48"/>
      <c r="AE602" s="48"/>
      <c r="AF602" s="48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</row>
    <row r="603" spans="1:60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48"/>
      <c r="AE603" s="48"/>
      <c r="AF603" s="48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</row>
    <row r="604" spans="1:60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48"/>
      <c r="AE604" s="48"/>
      <c r="AF604" s="48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</row>
    <row r="605" spans="1:60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48"/>
      <c r="AE605" s="48"/>
      <c r="AF605" s="48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</row>
    <row r="606" spans="1:60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48"/>
      <c r="AE606" s="48"/>
      <c r="AF606" s="48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</row>
    <row r="607" spans="1:60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48"/>
      <c r="AE607" s="48"/>
      <c r="AF607" s="48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</row>
    <row r="608" spans="1:60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48"/>
      <c r="AE608" s="48"/>
      <c r="AF608" s="48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</row>
    <row r="609" spans="1:60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48"/>
      <c r="AE609" s="48"/>
      <c r="AF609" s="48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</row>
    <row r="610" spans="1:60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48"/>
      <c r="AE610" s="48"/>
      <c r="AF610" s="48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</row>
    <row r="611" spans="1:60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48"/>
      <c r="AE611" s="48"/>
      <c r="AF611" s="48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</row>
    <row r="612" spans="1:60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48"/>
      <c r="AE612" s="48"/>
      <c r="AF612" s="48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</row>
    <row r="613" spans="1:60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48"/>
      <c r="AE613" s="48"/>
      <c r="AF613" s="48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</row>
    <row r="614" spans="1:60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48"/>
      <c r="AE614" s="48"/>
      <c r="AF614" s="48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</row>
    <row r="615" spans="1:60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48"/>
      <c r="AE615" s="48"/>
      <c r="AF615" s="48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</row>
    <row r="616" spans="1:60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48"/>
      <c r="AE616" s="48"/>
      <c r="AF616" s="48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</row>
    <row r="617" spans="1:60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48"/>
      <c r="AE617" s="48"/>
      <c r="AF617" s="48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</row>
    <row r="618" spans="1:60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48"/>
      <c r="AE618" s="48"/>
      <c r="AF618" s="48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</row>
    <row r="619" spans="1:60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48"/>
      <c r="AE619" s="48"/>
      <c r="AF619" s="48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</row>
    <row r="620" spans="1:60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48"/>
      <c r="AE620" s="48"/>
      <c r="AF620" s="48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</row>
    <row r="621" spans="1:60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48"/>
      <c r="AE621" s="48"/>
      <c r="AF621" s="48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</row>
    <row r="622" spans="1:60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48"/>
      <c r="AE622" s="48"/>
      <c r="AF622" s="48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</row>
    <row r="623" spans="1:60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48"/>
      <c r="AE623" s="48"/>
      <c r="AF623" s="48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</row>
    <row r="624" spans="1:60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48"/>
      <c r="AE624" s="48"/>
      <c r="AF624" s="48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</row>
    <row r="625" spans="1:60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48"/>
      <c r="AE625" s="48"/>
      <c r="AF625" s="48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</row>
    <row r="626" spans="1:60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48"/>
      <c r="AE626" s="48"/>
      <c r="AF626" s="48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</row>
    <row r="627" spans="1:60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48"/>
      <c r="AE627" s="48"/>
      <c r="AF627" s="48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</row>
    <row r="628" spans="1:60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48"/>
      <c r="AE628" s="48"/>
      <c r="AF628" s="48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</row>
    <row r="629" spans="1:60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48"/>
      <c r="AE629" s="48"/>
      <c r="AF629" s="48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</row>
    <row r="630" spans="1:60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48"/>
      <c r="AE630" s="48"/>
      <c r="AF630" s="48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</row>
    <row r="631" spans="1:60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48"/>
      <c r="AE631" s="48"/>
      <c r="AF631" s="48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</row>
    <row r="632" spans="1:60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48"/>
      <c r="AE632" s="48"/>
      <c r="AF632" s="48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</row>
    <row r="633" spans="1:60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48"/>
      <c r="AE633" s="48"/>
      <c r="AF633" s="48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</row>
    <row r="634" spans="1:60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48"/>
      <c r="AE634" s="48"/>
      <c r="AF634" s="48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</row>
    <row r="635" spans="1:60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48"/>
      <c r="AE635" s="48"/>
      <c r="AF635" s="48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</row>
    <row r="636" spans="1:60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48"/>
      <c r="AE636" s="48"/>
      <c r="AF636" s="48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</row>
    <row r="637" spans="1:60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48"/>
      <c r="AE637" s="48"/>
      <c r="AF637" s="48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</row>
    <row r="638" spans="1:60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48"/>
      <c r="AE638" s="48"/>
      <c r="AF638" s="48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</row>
    <row r="639" spans="1:60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48"/>
      <c r="AE639" s="48"/>
      <c r="AF639" s="48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</row>
    <row r="640" spans="1:60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48"/>
      <c r="AE640" s="48"/>
      <c r="AF640" s="48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</row>
    <row r="641" spans="1:60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48"/>
      <c r="AE641" s="48"/>
      <c r="AF641" s="48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</row>
    <row r="642" spans="1:60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48"/>
      <c r="AE642" s="48"/>
      <c r="AF642" s="48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</row>
    <row r="643" spans="1:60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48"/>
      <c r="AE643" s="48"/>
      <c r="AF643" s="48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</row>
    <row r="644" spans="1:60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48"/>
      <c r="AE644" s="48"/>
      <c r="AF644" s="48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</row>
    <row r="645" spans="1:60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48"/>
      <c r="AE645" s="48"/>
      <c r="AF645" s="48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</row>
    <row r="646" spans="1:60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48"/>
      <c r="AE646" s="48"/>
      <c r="AF646" s="48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</row>
    <row r="647" spans="1:60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48"/>
      <c r="AE647" s="48"/>
      <c r="AF647" s="48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</row>
    <row r="648" spans="1:60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48"/>
      <c r="AE648" s="48"/>
      <c r="AF648" s="48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</row>
    <row r="649" spans="1:60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48"/>
      <c r="AE649" s="48"/>
      <c r="AF649" s="48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</row>
    <row r="650" spans="1:60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48"/>
      <c r="AE650" s="48"/>
      <c r="AF650" s="48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</row>
    <row r="651" spans="1:60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48"/>
      <c r="AE651" s="48"/>
      <c r="AF651" s="48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</row>
    <row r="652" spans="1:60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48"/>
      <c r="AE652" s="48"/>
      <c r="AF652" s="48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</row>
    <row r="653" spans="1:60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48"/>
      <c r="AE653" s="48"/>
      <c r="AF653" s="48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</row>
    <row r="654" spans="1:60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48"/>
      <c r="AE654" s="48"/>
      <c r="AF654" s="48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</row>
    <row r="655" spans="1:60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48"/>
      <c r="AE655" s="48"/>
      <c r="AF655" s="48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</row>
    <row r="656" spans="1:60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48"/>
      <c r="AE656" s="48"/>
      <c r="AF656" s="48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</row>
    <row r="657" spans="1:60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48"/>
      <c r="AE657" s="48"/>
      <c r="AF657" s="48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</row>
    <row r="658" spans="1:60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48"/>
      <c r="AE658" s="48"/>
      <c r="AF658" s="48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</row>
    <row r="659" spans="1:60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48"/>
      <c r="AE659" s="48"/>
      <c r="AF659" s="48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</row>
    <row r="660" spans="1:60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48"/>
      <c r="AE660" s="48"/>
      <c r="AF660" s="48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</row>
    <row r="661" spans="1:60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48"/>
      <c r="AE661" s="48"/>
      <c r="AF661" s="48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</row>
    <row r="662" spans="1:60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48"/>
      <c r="AE662" s="48"/>
      <c r="AF662" s="48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</row>
    <row r="663" spans="1:60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48"/>
      <c r="AE663" s="48"/>
      <c r="AF663" s="48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</row>
    <row r="664" spans="1:60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48"/>
      <c r="AE664" s="48"/>
      <c r="AF664" s="48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</row>
    <row r="665" spans="1:60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48"/>
      <c r="AE665" s="48"/>
      <c r="AF665" s="48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</row>
    <row r="666" spans="1:60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48"/>
      <c r="AE666" s="48"/>
      <c r="AF666" s="48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</row>
    <row r="667" spans="1:60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48"/>
      <c r="AE667" s="48"/>
      <c r="AF667" s="48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</row>
    <row r="668" spans="1:60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48"/>
      <c r="AE668" s="48"/>
      <c r="AF668" s="48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</row>
    <row r="669" spans="1:60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48"/>
      <c r="AE669" s="48"/>
      <c r="AF669" s="48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</row>
    <row r="670" spans="1:60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48"/>
      <c r="AE670" s="48"/>
      <c r="AF670" s="48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</row>
    <row r="671" spans="1:60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48"/>
      <c r="AE671" s="48"/>
      <c r="AF671" s="48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48"/>
      <c r="AE672" s="48"/>
      <c r="AF672" s="48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</row>
    <row r="673" spans="1:60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48"/>
      <c r="AE673" s="48"/>
      <c r="AF673" s="48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</row>
    <row r="674" spans="1:60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48"/>
      <c r="AE674" s="48"/>
      <c r="AF674" s="48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</row>
    <row r="675" spans="1:60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48"/>
      <c r="AE675" s="48"/>
      <c r="AF675" s="48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</row>
    <row r="676" spans="1:60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48"/>
      <c r="AE676" s="48"/>
      <c r="AF676" s="48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</row>
    <row r="677" spans="1:60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48"/>
      <c r="AE677" s="48"/>
      <c r="AF677" s="48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</row>
    <row r="678" spans="1:60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48"/>
      <c r="AE678" s="48"/>
      <c r="AF678" s="48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</row>
    <row r="679" spans="1:60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48"/>
      <c r="AE679" s="48"/>
      <c r="AF679" s="48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</row>
    <row r="680" spans="1:60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48"/>
      <c r="AE680" s="48"/>
      <c r="AF680" s="48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</row>
    <row r="681" spans="1:60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48"/>
      <c r="AE681" s="48"/>
      <c r="AF681" s="48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</row>
    <row r="682" spans="1:60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48"/>
      <c r="AE682" s="48"/>
      <c r="AF682" s="48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</row>
    <row r="683" spans="1:60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48"/>
      <c r="AE683" s="48"/>
      <c r="AF683" s="48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</row>
    <row r="684" spans="1:60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48"/>
      <c r="AE684" s="48"/>
      <c r="AF684" s="48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</row>
    <row r="685" spans="1:60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48"/>
      <c r="AE685" s="48"/>
      <c r="AF685" s="48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</row>
    <row r="686" spans="1:60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48"/>
      <c r="AE686" s="48"/>
      <c r="AF686" s="48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</row>
    <row r="687" spans="1:60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48"/>
      <c r="AE687" s="48"/>
      <c r="AF687" s="48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48"/>
      <c r="AE688" s="48"/>
      <c r="AF688" s="48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</row>
    <row r="689" spans="1:60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48"/>
      <c r="AE689" s="48"/>
      <c r="AF689" s="48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</row>
    <row r="690" spans="1:60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48"/>
      <c r="AE690" s="48"/>
      <c r="AF690" s="48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</row>
    <row r="691" spans="1:60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48"/>
      <c r="AE691" s="48"/>
      <c r="AF691" s="48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</row>
    <row r="692" spans="1:60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48"/>
      <c r="AE692" s="48"/>
      <c r="AF692" s="48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</row>
    <row r="693" spans="1:60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48"/>
      <c r="AE693" s="48"/>
      <c r="AF693" s="48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</row>
    <row r="694" spans="1:60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48"/>
      <c r="AE694" s="48"/>
      <c r="AF694" s="48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</row>
    <row r="695" spans="1:60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48"/>
      <c r="AE695" s="48"/>
      <c r="AF695" s="48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</row>
    <row r="696" spans="1:60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48"/>
      <c r="AE696" s="48"/>
      <c r="AF696" s="48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</row>
    <row r="697" spans="1:60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48"/>
      <c r="AE697" s="48"/>
      <c r="AF697" s="48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</row>
    <row r="698" spans="1:60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48"/>
      <c r="AE698" s="48"/>
      <c r="AF698" s="48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</row>
    <row r="699" spans="1:60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48"/>
      <c r="AE699" s="48"/>
      <c r="AF699" s="48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48"/>
      <c r="AE700" s="48"/>
      <c r="AF700" s="48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</row>
    <row r="701" spans="1:60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48"/>
      <c r="AE701" s="48"/>
      <c r="AF701" s="48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</row>
    <row r="702" spans="1:60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48"/>
      <c r="AE702" s="48"/>
      <c r="AF702" s="48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</row>
    <row r="703" spans="1:60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48"/>
      <c r="AE703" s="48"/>
      <c r="AF703" s="48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</row>
    <row r="704" spans="1:60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48"/>
      <c r="AE704" s="48"/>
      <c r="AF704" s="48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</row>
    <row r="705" spans="1:60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48"/>
      <c r="AE705" s="48"/>
      <c r="AF705" s="48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</row>
    <row r="706" spans="1:60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48"/>
      <c r="AE706" s="48"/>
      <c r="AF706" s="48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</row>
    <row r="707" spans="1:60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48"/>
      <c r="AE707" s="48"/>
      <c r="AF707" s="48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</row>
    <row r="708" spans="1:60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48"/>
      <c r="AE708" s="48"/>
      <c r="AF708" s="48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</row>
    <row r="709" spans="1:60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48"/>
      <c r="AE709" s="48"/>
      <c r="AF709" s="48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</row>
    <row r="710" spans="1:60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48"/>
      <c r="AE710" s="48"/>
      <c r="AF710" s="48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</row>
    <row r="711" spans="1:60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48"/>
      <c r="AE711" s="48"/>
      <c r="AF711" s="48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48"/>
      <c r="AE712" s="48"/>
      <c r="AF712" s="48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</row>
    <row r="713" spans="1:60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48"/>
      <c r="AE713" s="48"/>
      <c r="AF713" s="48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</row>
    <row r="714" spans="1:60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48"/>
      <c r="AE714" s="48"/>
      <c r="AF714" s="48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</row>
    <row r="715" spans="1:60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48"/>
      <c r="AE715" s="48"/>
      <c r="AF715" s="48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</row>
    <row r="716" spans="1:60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48"/>
      <c r="AE716" s="48"/>
      <c r="AF716" s="48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</row>
    <row r="717" spans="1:60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48"/>
      <c r="AE717" s="48"/>
      <c r="AF717" s="48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</row>
    <row r="718" spans="1:60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48"/>
      <c r="AE718" s="48"/>
      <c r="AF718" s="48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</row>
    <row r="719" spans="1:60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48"/>
      <c r="AE719" s="48"/>
      <c r="AF719" s="48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</row>
    <row r="720" spans="1:60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48"/>
      <c r="AE720" s="48"/>
      <c r="AF720" s="48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</row>
    <row r="721" spans="1:60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48"/>
      <c r="AE721" s="48"/>
      <c r="AF721" s="48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</row>
    <row r="722" spans="1:60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48"/>
      <c r="AE722" s="48"/>
      <c r="AF722" s="48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</row>
    <row r="723" spans="1:60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48"/>
      <c r="AE723" s="48"/>
      <c r="AF723" s="48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</row>
    <row r="724" spans="1:60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48"/>
      <c r="AE724" s="48"/>
      <c r="AF724" s="48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</row>
    <row r="725" spans="1:60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48"/>
      <c r="AE725" s="48"/>
      <c r="AF725" s="48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</row>
    <row r="726" spans="1:60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48"/>
      <c r="AE726" s="48"/>
      <c r="AF726" s="48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</row>
    <row r="727" spans="1:60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48"/>
      <c r="AE727" s="48"/>
      <c r="AF727" s="48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</row>
    <row r="728" spans="1:60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48"/>
      <c r="AE728" s="48"/>
      <c r="AF728" s="48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60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48"/>
      <c r="AE729" s="48"/>
      <c r="AF729" s="48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</row>
    <row r="730" spans="1:60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48"/>
      <c r="AE730" s="48"/>
      <c r="AF730" s="48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</row>
    <row r="731" spans="1:60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48"/>
      <c r="AE731" s="48"/>
      <c r="AF731" s="48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</row>
    <row r="732" spans="1:60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48"/>
      <c r="AE732" s="48"/>
      <c r="AF732" s="48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</row>
    <row r="733" spans="1:60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48"/>
      <c r="AE733" s="48"/>
      <c r="AF733" s="48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</row>
    <row r="734" spans="1:60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48"/>
      <c r="AE734" s="48"/>
      <c r="AF734" s="48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</row>
    <row r="735" spans="1:60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48"/>
      <c r="AE735" s="48"/>
      <c r="AF735" s="48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</row>
    <row r="736" spans="1:60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48"/>
      <c r="AE736" s="48"/>
      <c r="AF736" s="48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</row>
    <row r="737" spans="1:60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48"/>
      <c r="AE737" s="48"/>
      <c r="AF737" s="48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</row>
    <row r="738" spans="1:60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48"/>
      <c r="AE738" s="48"/>
      <c r="AF738" s="48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</row>
    <row r="739" spans="1:60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48"/>
      <c r="AE739" s="48"/>
      <c r="AF739" s="48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48"/>
      <c r="AE740" s="48"/>
      <c r="AF740" s="48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</row>
    <row r="741" spans="1:60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48"/>
      <c r="AE741" s="48"/>
      <c r="AF741" s="48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</row>
    <row r="742" spans="1:60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48"/>
      <c r="AE742" s="48"/>
      <c r="AF742" s="48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</row>
    <row r="743" spans="1:60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48"/>
      <c r="AE743" s="48"/>
      <c r="AF743" s="48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</row>
    <row r="744" spans="1:60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48"/>
      <c r="AE744" s="48"/>
      <c r="AF744" s="48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</row>
    <row r="745" spans="1:60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48"/>
      <c r="AE745" s="48"/>
      <c r="AF745" s="48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</row>
    <row r="746" spans="1:60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48"/>
      <c r="AE746" s="48"/>
      <c r="AF746" s="48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</row>
    <row r="747" spans="1:60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48"/>
      <c r="AE747" s="48"/>
      <c r="AF747" s="48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</row>
    <row r="748" spans="1:60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48"/>
      <c r="AE748" s="48"/>
      <c r="AF748" s="48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48"/>
      <c r="AE749" s="48"/>
      <c r="AF749" s="48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</row>
    <row r="750" spans="1:60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48"/>
      <c r="AE750" s="48"/>
      <c r="AF750" s="48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</row>
    <row r="751" spans="1:60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48"/>
      <c r="AE751" s="48"/>
      <c r="AF751" s="48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</row>
    <row r="752" spans="1:60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48"/>
      <c r="AE752" s="48"/>
      <c r="AF752" s="48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</row>
    <row r="753" spans="1:60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48"/>
      <c r="AE753" s="48"/>
      <c r="AF753" s="48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</row>
    <row r="754" spans="1:60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48"/>
      <c r="AE754" s="48"/>
      <c r="AF754" s="48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</row>
    <row r="755" spans="1:60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48"/>
      <c r="AE755" s="48"/>
      <c r="AF755" s="48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</row>
    <row r="756" spans="1:60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48"/>
      <c r="AE756" s="48"/>
      <c r="AF756" s="48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</row>
    <row r="757" spans="1:60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48"/>
      <c r="AE757" s="48"/>
      <c r="AF757" s="48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</row>
    <row r="758" spans="1:60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48"/>
      <c r="AE758" s="48"/>
      <c r="AF758" s="48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</row>
    <row r="759" spans="1:60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48"/>
      <c r="AE759" s="48"/>
      <c r="AF759" s="48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</row>
    <row r="760" spans="1:60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48"/>
      <c r="AE760" s="48"/>
      <c r="AF760" s="48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</row>
    <row r="761" spans="1:60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48"/>
      <c r="AE761" s="48"/>
      <c r="AF761" s="48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</row>
    <row r="762" spans="1:60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48"/>
      <c r="AE762" s="48"/>
      <c r="AF762" s="48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</row>
    <row r="763" spans="1:60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48"/>
      <c r="AE763" s="48"/>
      <c r="AF763" s="48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</row>
    <row r="764" spans="1:60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48"/>
      <c r="AE764" s="48"/>
      <c r="AF764" s="48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</row>
    <row r="765" spans="1:60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48"/>
      <c r="AE765" s="48"/>
      <c r="AF765" s="48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</row>
    <row r="766" spans="1:60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48"/>
      <c r="AE766" s="48"/>
      <c r="AF766" s="48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</row>
    <row r="767" spans="1:60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48"/>
      <c r="AE767" s="48"/>
      <c r="AF767" s="48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</row>
    <row r="768" spans="1:60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48"/>
      <c r="AE768" s="48"/>
      <c r="AF768" s="48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</row>
    <row r="769" spans="1:60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48"/>
      <c r="AE769" s="48"/>
      <c r="AF769" s="48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</row>
    <row r="770" spans="1:60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48"/>
      <c r="AE770" s="48"/>
      <c r="AF770" s="48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</row>
    <row r="771" spans="1:60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48"/>
      <c r="AE771" s="48"/>
      <c r="AF771" s="48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</row>
    <row r="772" spans="1:60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48"/>
      <c r="AE772" s="48"/>
      <c r="AF772" s="48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</row>
    <row r="773" spans="1:60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48"/>
      <c r="AE773" s="48"/>
      <c r="AF773" s="48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</row>
    <row r="774" spans="1:60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48"/>
      <c r="AE774" s="48"/>
      <c r="AF774" s="48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</row>
    <row r="775" spans="1:60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48"/>
      <c r="AE775" s="48"/>
      <c r="AF775" s="48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</row>
    <row r="776" spans="1:60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48"/>
      <c r="AE776" s="48"/>
      <c r="AF776" s="48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</row>
    <row r="777" spans="1:60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48"/>
      <c r="AE777" s="48"/>
      <c r="AF777" s="48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</row>
    <row r="778" spans="1:60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48"/>
      <c r="AE778" s="48"/>
      <c r="AF778" s="48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</row>
    <row r="779" spans="1:60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48"/>
      <c r="AE779" s="48"/>
      <c r="AF779" s="48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</row>
    <row r="780" spans="1:60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48"/>
      <c r="AE780" s="48"/>
      <c r="AF780" s="48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</row>
    <row r="781" spans="1:60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48"/>
      <c r="AE781" s="48"/>
      <c r="AF781" s="48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</row>
    <row r="782" spans="1:60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48"/>
      <c r="AE782" s="48"/>
      <c r="AF782" s="48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</row>
    <row r="783" spans="1:60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48"/>
      <c r="AE783" s="48"/>
      <c r="AF783" s="48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</row>
    <row r="784" spans="1:60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48"/>
      <c r="AE784" s="48"/>
      <c r="AF784" s="48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</row>
    <row r="785" spans="1:60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48"/>
      <c r="AE785" s="48"/>
      <c r="AF785" s="48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</row>
    <row r="786" spans="1:60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48"/>
      <c r="AE786" s="48"/>
      <c r="AF786" s="48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</row>
    <row r="787" spans="1:60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48"/>
      <c r="AE787" s="48"/>
      <c r="AF787" s="48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</row>
    <row r="788" spans="1:60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48"/>
      <c r="AE788" s="48"/>
      <c r="AF788" s="48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</row>
    <row r="789" spans="1:60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48"/>
      <c r="AE789" s="48"/>
      <c r="AF789" s="48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</row>
    <row r="790" spans="1:60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48"/>
      <c r="AE790" s="48"/>
      <c r="AF790" s="48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</row>
    <row r="791" spans="1:60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48"/>
      <c r="AE791" s="48"/>
      <c r="AF791" s="48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</row>
    <row r="792" spans="1:60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48"/>
      <c r="AE792" s="48"/>
      <c r="AF792" s="48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</row>
    <row r="793" spans="1:60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48"/>
      <c r="AE793" s="48"/>
      <c r="AF793" s="48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</row>
    <row r="794" spans="1:60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48"/>
      <c r="AE794" s="48"/>
      <c r="AF794" s="48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</row>
    <row r="795" spans="1:60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48"/>
      <c r="AE795" s="48"/>
      <c r="AF795" s="48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</row>
    <row r="796" spans="1:60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48"/>
      <c r="AE796" s="48"/>
      <c r="AF796" s="48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</row>
    <row r="797" spans="1:60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48"/>
      <c r="AE797" s="48"/>
      <c r="AF797" s="48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</row>
    <row r="798" spans="1:60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48"/>
      <c r="AE798" s="48"/>
      <c r="AF798" s="48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</row>
    <row r="799" spans="1:60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48"/>
      <c r="AE799" s="48"/>
      <c r="AF799" s="48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</row>
    <row r="800" spans="1:60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48"/>
      <c r="AE800" s="48"/>
      <c r="AF800" s="48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</row>
    <row r="801" spans="1:60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48"/>
      <c r="AE801" s="48"/>
      <c r="AF801" s="48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</row>
    <row r="802" spans="1:60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48"/>
      <c r="AE802" s="48"/>
      <c r="AF802" s="48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</row>
    <row r="803" spans="1:60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48"/>
      <c r="AE803" s="48"/>
      <c r="AF803" s="48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</row>
    <row r="804" spans="1:60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48"/>
      <c r="AE804" s="48"/>
      <c r="AF804" s="48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</row>
    <row r="805" spans="1:60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48"/>
      <c r="AE805" s="48"/>
      <c r="AF805" s="48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</row>
    <row r="806" spans="1:60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48"/>
      <c r="AE806" s="48"/>
      <c r="AF806" s="48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</row>
    <row r="807" spans="1:60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48"/>
      <c r="AE807" s="48"/>
      <c r="AF807" s="48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</row>
    <row r="808" spans="1:60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48"/>
      <c r="AE808" s="48"/>
      <c r="AF808" s="48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</row>
    <row r="809" spans="1:60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48"/>
      <c r="AE809" s="48"/>
      <c r="AF809" s="48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</row>
    <row r="810" spans="1:60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48"/>
      <c r="AE810" s="48"/>
      <c r="AF810" s="48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</row>
    <row r="811" spans="1:60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48"/>
      <c r="AE811" s="48"/>
      <c r="AF811" s="48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</row>
    <row r="812" spans="1:60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48"/>
      <c r="AE812" s="48"/>
      <c r="AF812" s="48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</row>
    <row r="813" spans="1:60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48"/>
      <c r="AE813" s="48"/>
      <c r="AF813" s="48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</row>
    <row r="814" spans="1:60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48"/>
      <c r="AE814" s="48"/>
      <c r="AF814" s="48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</row>
    <row r="815" spans="1:60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48"/>
      <c r="AE815" s="48"/>
      <c r="AF815" s="48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</row>
    <row r="816" spans="1:60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48"/>
      <c r="AE816" s="48"/>
      <c r="AF816" s="48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</row>
    <row r="817" spans="1:60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48"/>
      <c r="AE817" s="48"/>
      <c r="AF817" s="48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</row>
    <row r="818" spans="1:60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48"/>
      <c r="AE818" s="48"/>
      <c r="AF818" s="48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</row>
    <row r="819" spans="1:60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48"/>
      <c r="AE819" s="48"/>
      <c r="AF819" s="48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</row>
    <row r="820" spans="1:60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48"/>
      <c r="AE820" s="48"/>
      <c r="AF820" s="48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</row>
    <row r="821" spans="1:60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48"/>
      <c r="AE821" s="48"/>
      <c r="AF821" s="48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</row>
    <row r="822" spans="1:60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48"/>
      <c r="AE822" s="48"/>
      <c r="AF822" s="48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</row>
    <row r="823" spans="1:60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48"/>
      <c r="AE823" s="48"/>
      <c r="AF823" s="48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</row>
    <row r="824" spans="1:60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48"/>
      <c r="AE824" s="48"/>
      <c r="AF824" s="48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</row>
    <row r="825" spans="1:60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48"/>
      <c r="AE825" s="48"/>
      <c r="AF825" s="48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</row>
    <row r="826" spans="1:60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48"/>
      <c r="AE826" s="48"/>
      <c r="AF826" s="48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</row>
    <row r="827" spans="1:60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48"/>
      <c r="AE827" s="48"/>
      <c r="AF827" s="48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</row>
    <row r="828" spans="1:60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48"/>
      <c r="AE828" s="48"/>
      <c r="AF828" s="48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</row>
    <row r="829" spans="1:60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48"/>
      <c r="AE829" s="48"/>
      <c r="AF829" s="48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</row>
    <row r="830" spans="1:60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48"/>
      <c r="AE830" s="48"/>
      <c r="AF830" s="48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</row>
    <row r="831" spans="1:60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48"/>
      <c r="AE831" s="48"/>
      <c r="AF831" s="48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</row>
    <row r="832" spans="1:60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48"/>
      <c r="AE832" s="48"/>
      <c r="AF832" s="48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</row>
    <row r="833" spans="1:60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48"/>
      <c r="AE833" s="48"/>
      <c r="AF833" s="48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</row>
    <row r="834" spans="1:60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48"/>
      <c r="AE834" s="48"/>
      <c r="AF834" s="48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</row>
    <row r="835" spans="1:60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48"/>
      <c r="AE835" s="48"/>
      <c r="AF835" s="48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</row>
    <row r="836" spans="1:60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48"/>
      <c r="AE836" s="48"/>
      <c r="AF836" s="48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</row>
    <row r="837" spans="1:60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48"/>
      <c r="AE837" s="48"/>
      <c r="AF837" s="48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</row>
    <row r="838" spans="1:60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48"/>
      <c r="AE838" s="48"/>
      <c r="AF838" s="48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</row>
    <row r="839" spans="1:60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48"/>
      <c r="AE839" s="48"/>
      <c r="AF839" s="48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</row>
    <row r="840" spans="1:60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48"/>
      <c r="AE840" s="48"/>
      <c r="AF840" s="48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</row>
    <row r="841" spans="1:60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48"/>
      <c r="AE841" s="48"/>
      <c r="AF841" s="48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</row>
    <row r="842" spans="1:60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48"/>
      <c r="AE842" s="48"/>
      <c r="AF842" s="48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</row>
    <row r="843" spans="1:60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48"/>
      <c r="AE843" s="48"/>
      <c r="AF843" s="48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</row>
    <row r="844" spans="1:60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48"/>
      <c r="AE844" s="48"/>
      <c r="AF844" s="48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</row>
    <row r="845" spans="1:60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48"/>
      <c r="AE845" s="48"/>
      <c r="AF845" s="48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</row>
    <row r="846" spans="1:60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48"/>
      <c r="AE846" s="48"/>
      <c r="AF846" s="48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</row>
    <row r="847" spans="1:60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48"/>
      <c r="AE847" s="48"/>
      <c r="AF847" s="48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</row>
    <row r="848" spans="1:60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48"/>
      <c r="AE848" s="48"/>
      <c r="AF848" s="48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</row>
    <row r="849" spans="1:60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48"/>
      <c r="AE849" s="48"/>
      <c r="AF849" s="48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</row>
    <row r="850" spans="1:60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48"/>
      <c r="AE850" s="48"/>
      <c r="AF850" s="48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</row>
    <row r="851" spans="1:60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48"/>
      <c r="AE851" s="48"/>
      <c r="AF851" s="48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</row>
    <row r="852" spans="1:60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48"/>
      <c r="AE852" s="48"/>
      <c r="AF852" s="48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</row>
    <row r="853" spans="1:60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48"/>
      <c r="AE853" s="48"/>
      <c r="AF853" s="48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</row>
    <row r="854" spans="1:60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48"/>
      <c r="AE854" s="48"/>
      <c r="AF854" s="48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</row>
    <row r="855" spans="1:60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48"/>
      <c r="AE855" s="48"/>
      <c r="AF855" s="48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</row>
    <row r="856" spans="1:60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48"/>
      <c r="AE856" s="48"/>
      <c r="AF856" s="48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</row>
    <row r="857" spans="1:60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48"/>
      <c r="AE857" s="48"/>
      <c r="AF857" s="48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</row>
    <row r="858" spans="1:60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48"/>
      <c r="AE858" s="48"/>
      <c r="AF858" s="48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</row>
    <row r="859" spans="1:60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48"/>
      <c r="AE859" s="48"/>
      <c r="AF859" s="48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</row>
    <row r="860" spans="1:60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48"/>
      <c r="AE860" s="48"/>
      <c r="AF860" s="48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</row>
    <row r="861" spans="1:60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48"/>
      <c r="AE861" s="48"/>
      <c r="AF861" s="48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</row>
    <row r="862" spans="1:60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48"/>
      <c r="AE862" s="48"/>
      <c r="AF862" s="48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</row>
    <row r="863" spans="1:60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48"/>
      <c r="AE863" s="48"/>
      <c r="AF863" s="48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</row>
    <row r="864" spans="1:60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48"/>
      <c r="AE864" s="48"/>
      <c r="AF864" s="48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</row>
    <row r="865" spans="1:60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48"/>
      <c r="AE865" s="48"/>
      <c r="AF865" s="48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</row>
    <row r="866" spans="1:60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48"/>
      <c r="AE866" s="48"/>
      <c r="AF866" s="48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</row>
    <row r="867" spans="1:60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48"/>
      <c r="AE867" s="48"/>
      <c r="AF867" s="48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</row>
    <row r="868" spans="1:60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48"/>
      <c r="AE868" s="48"/>
      <c r="AF868" s="48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</row>
    <row r="869" spans="1:60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48"/>
      <c r="AE869" s="48"/>
      <c r="AF869" s="48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</row>
    <row r="870" spans="1:60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48"/>
      <c r="AE870" s="48"/>
      <c r="AF870" s="48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</row>
    <row r="871" spans="1:60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48"/>
      <c r="AE871" s="48"/>
      <c r="AF871" s="48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</row>
    <row r="872" spans="1:60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48"/>
      <c r="AE872" s="48"/>
      <c r="AF872" s="48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</row>
    <row r="873" spans="1:60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48"/>
      <c r="AE873" s="48"/>
      <c r="AF873" s="48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</row>
    <row r="874" spans="1:60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48"/>
      <c r="AE874" s="48"/>
      <c r="AF874" s="48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</row>
    <row r="875" spans="1:60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48"/>
      <c r="AE875" s="48"/>
      <c r="AF875" s="48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</row>
    <row r="876" spans="1:60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48"/>
      <c r="AE876" s="48"/>
      <c r="AF876" s="48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</row>
    <row r="877" spans="1:60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48"/>
      <c r="AE877" s="48"/>
      <c r="AF877" s="48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</row>
    <row r="878" spans="1:60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48"/>
      <c r="AE878" s="48"/>
      <c r="AF878" s="48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</row>
    <row r="879" spans="1:60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48"/>
      <c r="AE879" s="48"/>
      <c r="AF879" s="48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</row>
    <row r="880" spans="1:60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48"/>
      <c r="AE880" s="48"/>
      <c r="AF880" s="48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</row>
    <row r="881" spans="1:60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48"/>
      <c r="AE881" s="48"/>
      <c r="AF881" s="48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</row>
    <row r="882" spans="1:60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48"/>
      <c r="AE882" s="48"/>
      <c r="AF882" s="48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</row>
    <row r="883" spans="1:60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48"/>
      <c r="AE883" s="48"/>
      <c r="AF883" s="48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</row>
    <row r="884" spans="1:60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48"/>
      <c r="AE884" s="48"/>
      <c r="AF884" s="48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</row>
    <row r="885" spans="1:60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48"/>
      <c r="AE885" s="48"/>
      <c r="AF885" s="48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</row>
    <row r="886" spans="1:60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48"/>
      <c r="AE886" s="48"/>
      <c r="AF886" s="48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</row>
    <row r="887" spans="1:60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48"/>
      <c r="AE887" s="48"/>
      <c r="AF887" s="48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</row>
    <row r="888" spans="1:60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48"/>
      <c r="AE888" s="48"/>
      <c r="AF888" s="48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</row>
    <row r="889" spans="1:60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48"/>
      <c r="AE889" s="48"/>
      <c r="AF889" s="48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</row>
    <row r="890" spans="1:60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48"/>
      <c r="AE890" s="48"/>
      <c r="AF890" s="48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</row>
    <row r="891" spans="1:60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48"/>
      <c r="AE891" s="48"/>
      <c r="AF891" s="48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</row>
    <row r="892" spans="1:60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48"/>
      <c r="AE892" s="48"/>
      <c r="AF892" s="48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</row>
    <row r="893" spans="1:60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48"/>
      <c r="AE893" s="48"/>
      <c r="AF893" s="48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</row>
    <row r="894" spans="1:60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48"/>
      <c r="AE894" s="48"/>
      <c r="AF894" s="48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</row>
    <row r="895" spans="1:60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48"/>
      <c r="AE895" s="48"/>
      <c r="AF895" s="48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</row>
    <row r="896" spans="1:60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48"/>
      <c r="AE896" s="48"/>
      <c r="AF896" s="48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</row>
    <row r="897" spans="1:60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48"/>
      <c r="AE897" s="48"/>
      <c r="AF897" s="48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</row>
    <row r="898" spans="1:60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48"/>
      <c r="AE898" s="48"/>
      <c r="AF898" s="48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</row>
    <row r="899" spans="1:60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48"/>
      <c r="AE899" s="48"/>
      <c r="AF899" s="48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</row>
    <row r="900" spans="1:60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48"/>
      <c r="AE900" s="48"/>
      <c r="AF900" s="48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</row>
    <row r="901" spans="1:60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48"/>
      <c r="AE901" s="48"/>
      <c r="AF901" s="48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</row>
    <row r="902" spans="1:60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48"/>
      <c r="AE902" s="48"/>
      <c r="AF902" s="48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</row>
    <row r="903" spans="1:60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48"/>
      <c r="AE903" s="48"/>
      <c r="AF903" s="48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</row>
    <row r="904" spans="1:60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48"/>
      <c r="AE904" s="48"/>
      <c r="AF904" s="48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</row>
    <row r="905" spans="1:60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48"/>
      <c r="AE905" s="48"/>
      <c r="AF905" s="48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</row>
    <row r="906" spans="1:60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48"/>
      <c r="AE906" s="48"/>
      <c r="AF906" s="48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</row>
    <row r="907" spans="1:60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48"/>
      <c r="AE907" s="48"/>
      <c r="AF907" s="48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</row>
    <row r="908" spans="1:60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48"/>
      <c r="AE908" s="48"/>
      <c r="AF908" s="48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</row>
    <row r="909" spans="1:60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48"/>
      <c r="AE909" s="48"/>
      <c r="AF909" s="48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</row>
    <row r="910" spans="1:60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48"/>
      <c r="AE910" s="48"/>
      <c r="AF910" s="48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</row>
    <row r="911" spans="1:60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48"/>
      <c r="AE911" s="48"/>
      <c r="AF911" s="48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</row>
    <row r="912" spans="1:60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48"/>
      <c r="AE912" s="48"/>
      <c r="AF912" s="48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</row>
    <row r="913" spans="1:60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48"/>
      <c r="AE913" s="48"/>
      <c r="AF913" s="48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</row>
    <row r="914" spans="1:60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48"/>
      <c r="AE914" s="48"/>
      <c r="AF914" s="48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</row>
    <row r="915" spans="1:60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48"/>
      <c r="AE915" s="48"/>
      <c r="AF915" s="48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</row>
    <row r="916" spans="1:60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48"/>
      <c r="AE916" s="48"/>
      <c r="AF916" s="48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</row>
    <row r="917" spans="1:60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48"/>
      <c r="AE917" s="48"/>
      <c r="AF917" s="48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</row>
    <row r="918" spans="1:60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48"/>
      <c r="AE918" s="48"/>
      <c r="AF918" s="48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</row>
    <row r="919" spans="1:60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48"/>
      <c r="AE919" s="48"/>
      <c r="AF919" s="48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</row>
    <row r="920" spans="1:60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48"/>
      <c r="AE920" s="48"/>
      <c r="AF920" s="48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</row>
    <row r="921" spans="1:60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48"/>
      <c r="AE921" s="48"/>
      <c r="AF921" s="48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</row>
    <row r="922" spans="1:60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48"/>
      <c r="AE922" s="48"/>
      <c r="AF922" s="48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</row>
    <row r="923" spans="1:60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48"/>
      <c r="AE923" s="48"/>
      <c r="AF923" s="48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</row>
    <row r="924" spans="1:60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48"/>
      <c r="AE924" s="48"/>
      <c r="AF924" s="48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</row>
    <row r="925" spans="1:60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48"/>
      <c r="AE925" s="48"/>
      <c r="AF925" s="48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</row>
    <row r="926" spans="1:60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48"/>
      <c r="AE926" s="48"/>
      <c r="AF926" s="48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</row>
    <row r="927" spans="1:60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48"/>
      <c r="AE927" s="48"/>
      <c r="AF927" s="48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</row>
    <row r="928" spans="1:60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48"/>
      <c r="AE928" s="48"/>
      <c r="AF928" s="48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</row>
    <row r="929" spans="1:60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48"/>
      <c r="AE929" s="48"/>
      <c r="AF929" s="48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</row>
    <row r="930" spans="1:60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48"/>
      <c r="AE930" s="48"/>
      <c r="AF930" s="48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</row>
    <row r="931" spans="1:60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48"/>
      <c r="AE931" s="48"/>
      <c r="AF931" s="48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</row>
    <row r="932" spans="1:60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48"/>
      <c r="AE932" s="48"/>
      <c r="AF932" s="48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</row>
    <row r="933" spans="1:60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48"/>
      <c r="AE933" s="48"/>
      <c r="AF933" s="48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</row>
    <row r="934" spans="1:60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48"/>
      <c r="AE934" s="48"/>
      <c r="AF934" s="48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</row>
    <row r="935" spans="1:60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48"/>
      <c r="AE935" s="48"/>
      <c r="AF935" s="48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</row>
    <row r="936" spans="1:60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48"/>
      <c r="AE936" s="48"/>
      <c r="AF936" s="48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</row>
    <row r="937" spans="1:60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48"/>
      <c r="AE937" s="48"/>
      <c r="AF937" s="48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</row>
    <row r="938" spans="1:60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48"/>
      <c r="AE938" s="48"/>
      <c r="AF938" s="48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</row>
    <row r="939" spans="1:60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48"/>
      <c r="AE939" s="48"/>
      <c r="AF939" s="48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</row>
    <row r="940" spans="1:60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48"/>
      <c r="AE940" s="48"/>
      <c r="AF940" s="48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</row>
    <row r="941" spans="1:60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48"/>
      <c r="AE941" s="48"/>
      <c r="AF941" s="48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</row>
    <row r="942" spans="1:60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48"/>
      <c r="AE942" s="48"/>
      <c r="AF942" s="48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</row>
    <row r="943" spans="1:60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48"/>
      <c r="AE943" s="48"/>
      <c r="AF943" s="48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</row>
    <row r="944" spans="1:60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48"/>
      <c r="AE944" s="48"/>
      <c r="AF944" s="48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</row>
    <row r="945" spans="1:60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48"/>
      <c r="AE945" s="48"/>
      <c r="AF945" s="48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</row>
    <row r="946" spans="1:60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48"/>
      <c r="AE946" s="48"/>
      <c r="AF946" s="48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</row>
    <row r="947" spans="1:60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48"/>
      <c r="AE947" s="48"/>
      <c r="AF947" s="48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</row>
    <row r="948" spans="1:60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48"/>
      <c r="AE948" s="48"/>
      <c r="AF948" s="48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</row>
    <row r="949" spans="1:60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48"/>
      <c r="AE949" s="48"/>
      <c r="AF949" s="48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</row>
    <row r="950" spans="1:60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48"/>
      <c r="AE950" s="48"/>
      <c r="AF950" s="48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</row>
    <row r="951" spans="1:60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48"/>
      <c r="AE951" s="48"/>
      <c r="AF951" s="48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</row>
    <row r="952" spans="1:60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48"/>
      <c r="AE952" s="48"/>
      <c r="AF952" s="48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</row>
    <row r="953" spans="1:60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48"/>
      <c r="AE953" s="48"/>
      <c r="AF953" s="48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</row>
    <row r="954" spans="1:60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48"/>
      <c r="AE954" s="48"/>
      <c r="AF954" s="48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</row>
    <row r="955" spans="1:60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48"/>
      <c r="AE955" s="48"/>
      <c r="AF955" s="48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</row>
    <row r="956" spans="1:60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48"/>
      <c r="AE956" s="48"/>
      <c r="AF956" s="48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</row>
    <row r="957" spans="1:60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48"/>
      <c r="AE957" s="48"/>
      <c r="AF957" s="48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</row>
    <row r="958" spans="1:60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48"/>
      <c r="AE958" s="48"/>
      <c r="AF958" s="48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</row>
    <row r="959" spans="1:60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48"/>
      <c r="AE959" s="48"/>
      <c r="AF959" s="48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</row>
    <row r="960" spans="1:60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48"/>
      <c r="AE960" s="48"/>
      <c r="AF960" s="48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</row>
    <row r="961" spans="1:60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48"/>
      <c r="AE961" s="48"/>
      <c r="AF961" s="48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</row>
    <row r="962" spans="1:60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48"/>
      <c r="AE962" s="48"/>
      <c r="AF962" s="48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</row>
    <row r="963" spans="1:60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48"/>
      <c r="AE963" s="48"/>
      <c r="AF963" s="48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</row>
    <row r="964" spans="1:60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48"/>
      <c r="AE964" s="48"/>
      <c r="AF964" s="48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</row>
    <row r="965" spans="1:60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48"/>
      <c r="AE965" s="48"/>
      <c r="AF965" s="48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</row>
    <row r="966" spans="1:60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48"/>
      <c r="AE966" s="48"/>
      <c r="AF966" s="48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</row>
    <row r="967" spans="1:60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48"/>
      <c r="AE967" s="48"/>
      <c r="AF967" s="48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</row>
    <row r="968" spans="1:60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48"/>
      <c r="AE968" s="48"/>
      <c r="AF968" s="48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</row>
    <row r="969" spans="1:60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48"/>
      <c r="AE969" s="48"/>
      <c r="AF969" s="48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</row>
    <row r="970" spans="1:60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48"/>
      <c r="AE970" s="48"/>
      <c r="AF970" s="48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</row>
    <row r="971" spans="1:60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48"/>
      <c r="AE971" s="48"/>
      <c r="AF971" s="48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</row>
    <row r="972" spans="1:60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48"/>
      <c r="AE972" s="48"/>
      <c r="AF972" s="48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</row>
    <row r="973" spans="1:60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48"/>
      <c r="AE973" s="48"/>
      <c r="AF973" s="48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</row>
    <row r="974" spans="1:60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48"/>
      <c r="AE974" s="48"/>
      <c r="AF974" s="48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</row>
    <row r="975" spans="1:60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48"/>
      <c r="AE975" s="48"/>
      <c r="AF975" s="48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</row>
    <row r="976" spans="1:60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48"/>
      <c r="AE976" s="48"/>
      <c r="AF976" s="48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</row>
    <row r="977" spans="1:60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48"/>
      <c r="AE977" s="48"/>
      <c r="AF977" s="48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</row>
    <row r="978" spans="1:60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48"/>
      <c r="AE978" s="48"/>
      <c r="AF978" s="48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</row>
    <row r="979" spans="1:60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48"/>
      <c r="AE979" s="48"/>
      <c r="AF979" s="48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</row>
    <row r="980" spans="1:60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48"/>
      <c r="AE980" s="48"/>
      <c r="AF980" s="48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</row>
    <row r="981" spans="1:60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48"/>
      <c r="AE981" s="48"/>
      <c r="AF981" s="48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</row>
    <row r="982" spans="1:60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48"/>
      <c r="AE982" s="48"/>
      <c r="AF982" s="48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</row>
    <row r="983" spans="1:60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48"/>
      <c r="AE983" s="48"/>
      <c r="AF983" s="48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</row>
    <row r="984" spans="1:60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48"/>
      <c r="AE984" s="48"/>
      <c r="AF984" s="48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</row>
    <row r="985" spans="1:60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48"/>
      <c r="AE985" s="48"/>
      <c r="AF985" s="48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</row>
    <row r="986" spans="1:60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48"/>
      <c r="AE986" s="48"/>
      <c r="AF986" s="48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</row>
    <row r="987" spans="1:60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48"/>
      <c r="AE987" s="48"/>
      <c r="AF987" s="48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</row>
    <row r="988" spans="1:60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48"/>
      <c r="AE988" s="48"/>
      <c r="AF988" s="48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</row>
    <row r="989" spans="1:60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48"/>
      <c r="AE989" s="48"/>
      <c r="AF989" s="48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</row>
    <row r="990" spans="1:60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48"/>
      <c r="AE990" s="48"/>
      <c r="AF990" s="48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</row>
    <row r="991" spans="1:60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48"/>
      <c r="AE991" s="48"/>
      <c r="AF991" s="48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</row>
    <row r="992" spans="1:60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48"/>
      <c r="AE992" s="48"/>
      <c r="AF992" s="48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</row>
    <row r="993" spans="1:60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48"/>
      <c r="AE993" s="48"/>
      <c r="AF993" s="48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</row>
    <row r="994" spans="1:60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48"/>
      <c r="AE994" s="48"/>
      <c r="AF994" s="48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</row>
    <row r="995" spans="1:60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48"/>
      <c r="AE995" s="48"/>
      <c r="AF995" s="48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</row>
    <row r="996" spans="1:60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48"/>
      <c r="AE996" s="48"/>
      <c r="AF996" s="48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</row>
    <row r="997" spans="1:60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48"/>
      <c r="AE997" s="48"/>
      <c r="AF997" s="48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</row>
    <row r="998" spans="1:60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48"/>
      <c r="AE998" s="48"/>
      <c r="AF998" s="48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</row>
    <row r="999" spans="1:60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48"/>
      <c r="AE999" s="48"/>
      <c r="AF999" s="48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</row>
    <row r="1000" spans="1:60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48"/>
      <c r="AE1000" s="48"/>
      <c r="AF1000" s="48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</row>
  </sheetData>
  <mergeCells count="261">
    <mergeCell ref="B36:B37"/>
    <mergeCell ref="C36:C37"/>
    <mergeCell ref="BH36:BH37"/>
    <mergeCell ref="BH28:BH29"/>
    <mergeCell ref="C30:C31"/>
    <mergeCell ref="BH30:BH31"/>
    <mergeCell ref="B30:B31"/>
    <mergeCell ref="B34:B35"/>
    <mergeCell ref="C34:C35"/>
    <mergeCell ref="B28:B29"/>
    <mergeCell ref="C28:C29"/>
    <mergeCell ref="BH34:BH35"/>
    <mergeCell ref="B32:B33"/>
    <mergeCell ref="C32:C33"/>
    <mergeCell ref="C3:C10"/>
    <mergeCell ref="BF4:BH10"/>
    <mergeCell ref="T5:AT5"/>
    <mergeCell ref="W6:AQ6"/>
    <mergeCell ref="W7:AQ7"/>
    <mergeCell ref="B11:BH12"/>
    <mergeCell ref="B13:BH14"/>
    <mergeCell ref="AG18:AK18"/>
    <mergeCell ref="AL18:AT18"/>
    <mergeCell ref="AU18:BB18"/>
    <mergeCell ref="BC18:BH18"/>
    <mergeCell ref="B15:BH15"/>
    <mergeCell ref="B16:BH16"/>
    <mergeCell ref="B17:BH17"/>
    <mergeCell ref="B18:C18"/>
    <mergeCell ref="D18:R18"/>
    <mergeCell ref="S18:V18"/>
    <mergeCell ref="W18:AF18"/>
    <mergeCell ref="AJ123:AU123"/>
    <mergeCell ref="BA123:BH123"/>
    <mergeCell ref="C124:E124"/>
    <mergeCell ref="H124:S124"/>
    <mergeCell ref="AJ124:AU124"/>
    <mergeCell ref="BA124:BH124"/>
    <mergeCell ref="AO125:AR125"/>
    <mergeCell ref="B38:BH40"/>
    <mergeCell ref="F43:J43"/>
    <mergeCell ref="Q43:BA43"/>
    <mergeCell ref="F45:J45"/>
    <mergeCell ref="AP84:AS85"/>
    <mergeCell ref="AT84:AW85"/>
    <mergeCell ref="AP86:AS86"/>
    <mergeCell ref="AT86:AW86"/>
    <mergeCell ref="AP87:AS87"/>
    <mergeCell ref="AT87:AW87"/>
    <mergeCell ref="AL95:AO95"/>
    <mergeCell ref="AP95:AS95"/>
    <mergeCell ref="AT95:AW95"/>
    <mergeCell ref="AX95:BA95"/>
    <mergeCell ref="AL92:AO92"/>
    <mergeCell ref="E107:F107"/>
    <mergeCell ref="G107:R107"/>
    <mergeCell ref="E109:F109"/>
    <mergeCell ref="G109:P109"/>
    <mergeCell ref="C122:E122"/>
    <mergeCell ref="C125:E125"/>
    <mergeCell ref="B94:C95"/>
    <mergeCell ref="B123:G123"/>
    <mergeCell ref="H123:S123"/>
    <mergeCell ref="B92:C93"/>
    <mergeCell ref="E90:J91"/>
    <mergeCell ref="E92:J93"/>
    <mergeCell ref="E94:J95"/>
    <mergeCell ref="K95:N95"/>
    <mergeCell ref="O95:R95"/>
    <mergeCell ref="S95:V95"/>
    <mergeCell ref="W95:Z95"/>
    <mergeCell ref="AH95:AK95"/>
    <mergeCell ref="S92:V92"/>
    <mergeCell ref="W92:Z92"/>
    <mergeCell ref="AH92:AK92"/>
    <mergeCell ref="BB95:BE95"/>
    <mergeCell ref="BF95:BG95"/>
    <mergeCell ref="K89:N89"/>
    <mergeCell ref="O89:R89"/>
    <mergeCell ref="K90:N90"/>
    <mergeCell ref="O90:R90"/>
    <mergeCell ref="K91:N91"/>
    <mergeCell ref="AT93:AW93"/>
    <mergeCell ref="AX93:BA93"/>
    <mergeCell ref="BB93:BE93"/>
    <mergeCell ref="BF93:BG93"/>
    <mergeCell ref="K93:N93"/>
    <mergeCell ref="O93:R93"/>
    <mergeCell ref="S93:V93"/>
    <mergeCell ref="W93:Z93"/>
    <mergeCell ref="AH93:AK93"/>
    <mergeCell ref="AL93:AO93"/>
    <mergeCell ref="AP93:AS93"/>
    <mergeCell ref="AT92:AW92"/>
    <mergeCell ref="AX92:BA92"/>
    <mergeCell ref="BB92:BE92"/>
    <mergeCell ref="BF92:BG92"/>
    <mergeCell ref="K92:N92"/>
    <mergeCell ref="O92:R92"/>
    <mergeCell ref="AP92:AS92"/>
    <mergeCell ref="AX91:BA91"/>
    <mergeCell ref="BB91:BE91"/>
    <mergeCell ref="BF91:BG91"/>
    <mergeCell ref="O91:R91"/>
    <mergeCell ref="S91:V91"/>
    <mergeCell ref="W91:Z91"/>
    <mergeCell ref="AH91:AK91"/>
    <mergeCell ref="AL91:AO91"/>
    <mergeCell ref="AP91:AS91"/>
    <mergeCell ref="AT91:AW91"/>
    <mergeCell ref="AT94:AW94"/>
    <mergeCell ref="AX94:BA94"/>
    <mergeCell ref="BB94:BE94"/>
    <mergeCell ref="BF94:BG94"/>
    <mergeCell ref="K94:N94"/>
    <mergeCell ref="O94:R94"/>
    <mergeCell ref="S94:V94"/>
    <mergeCell ref="W94:Z94"/>
    <mergeCell ref="AH94:AK94"/>
    <mergeCell ref="AL94:AO94"/>
    <mergeCell ref="AP94:AS94"/>
    <mergeCell ref="AT90:AW90"/>
    <mergeCell ref="AX90:BA90"/>
    <mergeCell ref="B90:C91"/>
    <mergeCell ref="AL88:AO88"/>
    <mergeCell ref="AP88:AS88"/>
    <mergeCell ref="AT88:AW88"/>
    <mergeCell ref="AX88:BA88"/>
    <mergeCell ref="BB90:BE90"/>
    <mergeCell ref="BF90:BG90"/>
    <mergeCell ref="S89:V89"/>
    <mergeCell ref="W89:Z89"/>
    <mergeCell ref="S90:V90"/>
    <mergeCell ref="W90:Z90"/>
    <mergeCell ref="AH90:AK90"/>
    <mergeCell ref="AL90:AO90"/>
    <mergeCell ref="AP90:AS90"/>
    <mergeCell ref="B88:C89"/>
    <mergeCell ref="E88:J89"/>
    <mergeCell ref="K88:N88"/>
    <mergeCell ref="O88:R88"/>
    <mergeCell ref="S88:V88"/>
    <mergeCell ref="W88:Z88"/>
    <mergeCell ref="AD88:AG88"/>
    <mergeCell ref="AD89:AG89"/>
    <mergeCell ref="BB88:BE88"/>
    <mergeCell ref="BF88:BG88"/>
    <mergeCell ref="AH89:AK89"/>
    <mergeCell ref="AL89:AO89"/>
    <mergeCell ref="AP89:AS89"/>
    <mergeCell ref="AT89:AW89"/>
    <mergeCell ref="AX89:BA89"/>
    <mergeCell ref="BB89:BE89"/>
    <mergeCell ref="BF89:BG89"/>
    <mergeCell ref="AH88:AK88"/>
    <mergeCell ref="AH84:AK85"/>
    <mergeCell ref="AL84:AO85"/>
    <mergeCell ref="AX84:BA85"/>
    <mergeCell ref="BB84:BE85"/>
    <mergeCell ref="AX86:BA86"/>
    <mergeCell ref="BB86:BE86"/>
    <mergeCell ref="AX87:BA87"/>
    <mergeCell ref="BB87:BE87"/>
    <mergeCell ref="W73:AQ73"/>
    <mergeCell ref="W74:AQ74"/>
    <mergeCell ref="B80:BH81"/>
    <mergeCell ref="B82:BH83"/>
    <mergeCell ref="B84:C85"/>
    <mergeCell ref="D84:J85"/>
    <mergeCell ref="K84:N85"/>
    <mergeCell ref="O84:R85"/>
    <mergeCell ref="S84:V85"/>
    <mergeCell ref="O87:R87"/>
    <mergeCell ref="S87:V87"/>
    <mergeCell ref="W84:Z85"/>
    <mergeCell ref="AA84:AG85"/>
    <mergeCell ref="B86:C87"/>
    <mergeCell ref="E86:J87"/>
    <mergeCell ref="AL87:AO87"/>
    <mergeCell ref="AT27:AX27"/>
    <mergeCell ref="AY27:BB27"/>
    <mergeCell ref="Z27:AF27"/>
    <mergeCell ref="BH32:BH33"/>
    <mergeCell ref="I27:L27"/>
    <mergeCell ref="M27:P27"/>
    <mergeCell ref="Q27:U27"/>
    <mergeCell ref="V27:Y27"/>
    <mergeCell ref="AL19:AT19"/>
    <mergeCell ref="AU21:BB21"/>
    <mergeCell ref="BC21:BH21"/>
    <mergeCell ref="AU22:BB22"/>
    <mergeCell ref="BC22:BH22"/>
    <mergeCell ref="B23:BH23"/>
    <mergeCell ref="B24:BH24"/>
    <mergeCell ref="B25:Y25"/>
    <mergeCell ref="Z25:BH25"/>
    <mergeCell ref="B26:BH26"/>
    <mergeCell ref="E27:H27"/>
    <mergeCell ref="BC27:BG27"/>
    <mergeCell ref="AG27:AK27"/>
    <mergeCell ref="AL27:AO27"/>
    <mergeCell ref="AP27:AS27"/>
    <mergeCell ref="B21:C21"/>
    <mergeCell ref="B22:C22"/>
    <mergeCell ref="D22:R22"/>
    <mergeCell ref="S22:V22"/>
    <mergeCell ref="AG22:AK22"/>
    <mergeCell ref="AL22:AT22"/>
    <mergeCell ref="AU19:BB19"/>
    <mergeCell ref="BC19:BH19"/>
    <mergeCell ref="AU20:BB20"/>
    <mergeCell ref="BC20:BH20"/>
    <mergeCell ref="W19:AF19"/>
    <mergeCell ref="W20:AF20"/>
    <mergeCell ref="W21:AF21"/>
    <mergeCell ref="W22:AF22"/>
    <mergeCell ref="D55:F55"/>
    <mergeCell ref="AP55:AS55"/>
    <mergeCell ref="C54:G54"/>
    <mergeCell ref="T72:AT72"/>
    <mergeCell ref="D52:F52"/>
    <mergeCell ref="C53:H53"/>
    <mergeCell ref="I53:T53"/>
    <mergeCell ref="AK53:AV53"/>
    <mergeCell ref="B19:C19"/>
    <mergeCell ref="B20:C20"/>
    <mergeCell ref="D20:R20"/>
    <mergeCell ref="S20:V20"/>
    <mergeCell ref="AG20:AK20"/>
    <mergeCell ref="AL20:AT20"/>
    <mergeCell ref="D21:R21"/>
    <mergeCell ref="S21:V21"/>
    <mergeCell ref="AG21:AK21"/>
    <mergeCell ref="AL21:AT21"/>
    <mergeCell ref="D19:R19"/>
    <mergeCell ref="S19:V19"/>
    <mergeCell ref="AG19:AK19"/>
    <mergeCell ref="AD90:AG90"/>
    <mergeCell ref="AD91:AG91"/>
    <mergeCell ref="AD92:AG92"/>
    <mergeCell ref="AD93:AG93"/>
    <mergeCell ref="AD94:AG94"/>
    <mergeCell ref="AD95:AG95"/>
    <mergeCell ref="I54:T54"/>
    <mergeCell ref="AK54:AV54"/>
    <mergeCell ref="BB54:BI54"/>
    <mergeCell ref="BF84:BG85"/>
    <mergeCell ref="BH84:BH85"/>
    <mergeCell ref="BF86:BG86"/>
    <mergeCell ref="BF87:BG87"/>
    <mergeCell ref="W87:Z87"/>
    <mergeCell ref="O86:R86"/>
    <mergeCell ref="S86:V86"/>
    <mergeCell ref="W86:Z86"/>
    <mergeCell ref="K86:N86"/>
    <mergeCell ref="K87:N87"/>
    <mergeCell ref="AD86:AG86"/>
    <mergeCell ref="AD87:AG87"/>
    <mergeCell ref="AH86:AK86"/>
    <mergeCell ref="AL86:AO86"/>
    <mergeCell ref="AH87:AK87"/>
  </mergeCells>
  <pageMargins left="0.39374999999999999" right="0.39374999999999999" top="0" bottom="0.39374999999999999" header="0" footer="0"/>
  <pageSetup scale="4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03"/>
  <sheetViews>
    <sheetView topLeftCell="A5" zoomScale="70" zoomScaleNormal="70" workbookViewId="0">
      <selection activeCell="BF95" sqref="BF95"/>
    </sheetView>
  </sheetViews>
  <sheetFormatPr baseColWidth="10" defaultColWidth="12.625" defaultRowHeight="15" customHeight="1" x14ac:dyDescent="0.2"/>
  <cols>
    <col min="1" max="1" width="4.625" style="50" customWidth="1"/>
    <col min="2" max="2" width="4" style="50" customWidth="1"/>
    <col min="3" max="3" width="35.125" style="50" customWidth="1"/>
    <col min="4" max="4" width="3.625" style="50" customWidth="1"/>
    <col min="5" max="21" width="3.375" style="50" customWidth="1"/>
    <col min="22" max="22" width="2.375" style="50" customWidth="1"/>
    <col min="23" max="25" width="3.375" style="50" customWidth="1"/>
    <col min="26" max="26" width="2.125" style="50" customWidth="1"/>
    <col min="27" max="53" width="3.375" style="50" customWidth="1"/>
    <col min="54" max="54" width="2.5" style="50" customWidth="1"/>
    <col min="55" max="55" width="4.25" style="50" customWidth="1"/>
    <col min="56" max="56" width="5.375" style="50" customWidth="1"/>
    <col min="57" max="57" width="16.125" style="50" customWidth="1"/>
    <col min="58" max="58" width="15.75" style="50" customWidth="1"/>
    <col min="59" max="16384" width="12.625" style="50"/>
  </cols>
  <sheetData>
    <row r="1" spans="1:58" ht="15.75" x14ac:dyDescent="0.25">
      <c r="A1" s="51"/>
      <c r="B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</row>
    <row r="2" spans="1:58" ht="15.75" x14ac:dyDescent="0.25">
      <c r="A2" s="51"/>
      <c r="B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</row>
    <row r="3" spans="1:58" ht="15.75" x14ac:dyDescent="0.25">
      <c r="A3" s="51"/>
      <c r="B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</row>
    <row r="4" spans="1:58" ht="15.75" customHeight="1" x14ac:dyDescent="0.25">
      <c r="A4" s="51"/>
      <c r="B4" s="51"/>
      <c r="C4" s="167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</row>
    <row r="5" spans="1:58" ht="15.75" customHeight="1" x14ac:dyDescent="0.25">
      <c r="A5" s="51"/>
      <c r="B5" s="51"/>
      <c r="C5" s="167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166"/>
      <c r="BD5" s="166"/>
      <c r="BE5" s="166"/>
      <c r="BF5" s="51"/>
    </row>
    <row r="6" spans="1:58" ht="23.25" customHeight="1" x14ac:dyDescent="0.35">
      <c r="A6" s="51"/>
      <c r="B6" s="51"/>
      <c r="C6" s="167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5" t="s">
        <v>0</v>
      </c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166"/>
      <c r="BD6" s="166"/>
      <c r="BE6" s="166"/>
      <c r="BF6" s="51"/>
    </row>
    <row r="7" spans="1:58" ht="18" customHeight="1" x14ac:dyDescent="0.35">
      <c r="A7" s="51"/>
      <c r="B7" s="51"/>
      <c r="C7" s="16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85"/>
      <c r="V7" s="85"/>
      <c r="W7" s="165" t="s">
        <v>1</v>
      </c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85"/>
      <c r="AP7" s="85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166"/>
      <c r="BD7" s="166"/>
      <c r="BE7" s="166"/>
      <c r="BF7" s="51"/>
    </row>
    <row r="8" spans="1:58" ht="18" customHeight="1" x14ac:dyDescent="0.35">
      <c r="A8" s="51"/>
      <c r="B8" s="51"/>
      <c r="C8" s="167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85"/>
      <c r="V8" s="85"/>
      <c r="W8" s="165" t="s">
        <v>2</v>
      </c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85"/>
      <c r="AP8" s="85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166"/>
      <c r="BD8" s="166"/>
      <c r="BE8" s="166"/>
      <c r="BF8" s="51"/>
    </row>
    <row r="9" spans="1:58" ht="18" customHeight="1" x14ac:dyDescent="0.25">
      <c r="A9" s="51"/>
      <c r="B9" s="51"/>
      <c r="C9" s="167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166"/>
      <c r="BD9" s="166"/>
      <c r="BE9" s="166"/>
      <c r="BF9" s="51"/>
    </row>
    <row r="10" spans="1:58" ht="15.75" customHeight="1" x14ac:dyDescent="0.25">
      <c r="A10" s="51"/>
      <c r="B10" s="51"/>
      <c r="C10" s="167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166"/>
      <c r="BD10" s="166"/>
      <c r="BE10" s="166"/>
      <c r="BF10" s="51"/>
    </row>
    <row r="11" spans="1:58" ht="15.75" customHeight="1" x14ac:dyDescent="0.25">
      <c r="A11" s="51"/>
      <c r="B11" s="51"/>
      <c r="C11" s="167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166"/>
      <c r="BD11" s="166"/>
      <c r="BE11" s="166"/>
      <c r="BF11" s="51"/>
    </row>
    <row r="12" spans="1:58" ht="15.75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166"/>
      <c r="BD12" s="166"/>
      <c r="BE12" s="166"/>
      <c r="BF12" s="51"/>
    </row>
    <row r="13" spans="1:58" ht="15" customHeight="1" x14ac:dyDescent="0.25">
      <c r="A13" s="51"/>
      <c r="B13" s="177" t="s">
        <v>56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51"/>
    </row>
    <row r="14" spans="1:58" ht="15.75" x14ac:dyDescent="0.25">
      <c r="A14" s="51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51"/>
    </row>
    <row r="15" spans="1:58" ht="15" customHeight="1" x14ac:dyDescent="0.25">
      <c r="A15" s="51"/>
      <c r="B15" s="196" t="s">
        <v>3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51"/>
    </row>
    <row r="16" spans="1:58" ht="15.75" x14ac:dyDescent="0.25">
      <c r="A16" s="51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51"/>
    </row>
    <row r="17" spans="1:58" ht="33.75" customHeight="1" x14ac:dyDescent="0.25">
      <c r="A17" s="51"/>
      <c r="B17" s="196" t="s">
        <v>89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51"/>
    </row>
    <row r="18" spans="1:58" ht="31.5" customHeight="1" x14ac:dyDescent="0.25">
      <c r="A18" s="51"/>
      <c r="B18" s="196" t="s">
        <v>88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51"/>
    </row>
    <row r="19" spans="1:58" ht="27" customHeight="1" x14ac:dyDescent="0.25">
      <c r="A19" s="51"/>
      <c r="B19" s="195" t="s">
        <v>87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51"/>
    </row>
    <row r="20" spans="1:58" ht="37.5" customHeight="1" x14ac:dyDescent="0.25">
      <c r="A20" s="51"/>
      <c r="B20" s="197" t="s">
        <v>86</v>
      </c>
      <c r="C20" s="180"/>
      <c r="D20" s="198" t="s">
        <v>71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95" t="s">
        <v>8</v>
      </c>
      <c r="T20" s="180"/>
      <c r="U20" s="180"/>
      <c r="V20" s="180"/>
      <c r="W20" s="199">
        <v>268000</v>
      </c>
      <c r="X20" s="180"/>
      <c r="Y20" s="180"/>
      <c r="Z20" s="180"/>
      <c r="AA20" s="180"/>
      <c r="AB20" s="180"/>
      <c r="AC20" s="180"/>
      <c r="AD20" s="195" t="s">
        <v>9</v>
      </c>
      <c r="AE20" s="180"/>
      <c r="AF20" s="180"/>
      <c r="AG20" s="180"/>
      <c r="AH20" s="180"/>
      <c r="AI20" s="182" t="s">
        <v>84</v>
      </c>
      <c r="AJ20" s="180"/>
      <c r="AK20" s="180"/>
      <c r="AL20" s="180"/>
      <c r="AM20" s="180"/>
      <c r="AN20" s="180"/>
      <c r="AO20" s="180"/>
      <c r="AP20" s="180"/>
      <c r="AQ20" s="180"/>
      <c r="AR20" s="195" t="s">
        <v>11</v>
      </c>
      <c r="AS20" s="180"/>
      <c r="AT20" s="180"/>
      <c r="AU20" s="180"/>
      <c r="AV20" s="180"/>
      <c r="AW20" s="180"/>
      <c r="AX20" s="180"/>
      <c r="AY20" s="180"/>
      <c r="AZ20" s="182" t="s">
        <v>83</v>
      </c>
      <c r="BA20" s="180"/>
      <c r="BB20" s="180"/>
      <c r="BC20" s="180"/>
      <c r="BD20" s="180"/>
      <c r="BE20" s="180"/>
      <c r="BF20" s="51"/>
    </row>
    <row r="21" spans="1:58" ht="39" customHeight="1" x14ac:dyDescent="0.25">
      <c r="A21" s="51"/>
      <c r="B21" s="197" t="s">
        <v>85</v>
      </c>
      <c r="C21" s="180"/>
      <c r="D21" s="198" t="s">
        <v>70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95" t="s">
        <v>8</v>
      </c>
      <c r="T21" s="180"/>
      <c r="U21" s="180"/>
      <c r="V21" s="180"/>
      <c r="W21" s="209">
        <v>120000</v>
      </c>
      <c r="X21" s="180"/>
      <c r="Y21" s="180"/>
      <c r="Z21" s="180"/>
      <c r="AA21" s="180"/>
      <c r="AB21" s="180"/>
      <c r="AC21" s="180"/>
      <c r="AD21" s="195" t="s">
        <v>9</v>
      </c>
      <c r="AE21" s="180"/>
      <c r="AF21" s="180"/>
      <c r="AG21" s="180"/>
      <c r="AH21" s="180"/>
      <c r="AI21" s="182" t="s">
        <v>84</v>
      </c>
      <c r="AJ21" s="180"/>
      <c r="AK21" s="180"/>
      <c r="AL21" s="180"/>
      <c r="AM21" s="180"/>
      <c r="AN21" s="180"/>
      <c r="AO21" s="180"/>
      <c r="AP21" s="180"/>
      <c r="AQ21" s="180"/>
      <c r="AR21" s="195" t="s">
        <v>11</v>
      </c>
      <c r="AS21" s="180"/>
      <c r="AT21" s="180"/>
      <c r="AU21" s="180"/>
      <c r="AV21" s="180"/>
      <c r="AW21" s="180"/>
      <c r="AX21" s="180"/>
      <c r="AY21" s="180"/>
      <c r="AZ21" s="182" t="s">
        <v>83</v>
      </c>
      <c r="BA21" s="180"/>
      <c r="BB21" s="180"/>
      <c r="BC21" s="180"/>
      <c r="BD21" s="180"/>
      <c r="BE21" s="180"/>
      <c r="BF21" s="51"/>
    </row>
    <row r="22" spans="1:58" ht="31.5" customHeight="1" x14ac:dyDescent="0.25">
      <c r="A22" s="51"/>
      <c r="B22" s="195" t="s">
        <v>82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51"/>
    </row>
    <row r="23" spans="1:58" ht="24" customHeight="1" x14ac:dyDescent="0.25">
      <c r="A23" s="51"/>
      <c r="B23" s="203" t="s">
        <v>81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51"/>
    </row>
    <row r="24" spans="1:58" ht="26.25" customHeight="1" x14ac:dyDescent="0.25">
      <c r="A24" s="51"/>
      <c r="B24" s="203" t="s">
        <v>57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203" t="s">
        <v>58</v>
      </c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51"/>
    </row>
    <row r="25" spans="1:58" ht="28.5" customHeight="1" x14ac:dyDescent="0.3">
      <c r="A25" s="51"/>
      <c r="B25" s="204" t="s">
        <v>19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51"/>
    </row>
    <row r="26" spans="1:58" ht="16.5" customHeight="1" x14ac:dyDescent="0.25">
      <c r="A26" s="51"/>
      <c r="B26" s="84" t="s">
        <v>20</v>
      </c>
      <c r="C26" s="83" t="s">
        <v>21</v>
      </c>
      <c r="D26" s="82"/>
      <c r="E26" s="205" t="s">
        <v>22</v>
      </c>
      <c r="F26" s="180"/>
      <c r="G26" s="180"/>
      <c r="H26" s="180"/>
      <c r="I26" s="205" t="s">
        <v>23</v>
      </c>
      <c r="J26" s="180"/>
      <c r="K26" s="180"/>
      <c r="L26" s="180"/>
      <c r="M26" s="205" t="s">
        <v>24</v>
      </c>
      <c r="N26" s="180"/>
      <c r="O26" s="180"/>
      <c r="P26" s="180"/>
      <c r="Q26" s="205" t="s">
        <v>25</v>
      </c>
      <c r="R26" s="180"/>
      <c r="S26" s="180"/>
      <c r="T26" s="180"/>
      <c r="U26" s="180"/>
      <c r="V26" s="205" t="s">
        <v>26</v>
      </c>
      <c r="W26" s="180"/>
      <c r="X26" s="180"/>
      <c r="Y26" s="180"/>
      <c r="Z26" s="205" t="s">
        <v>27</v>
      </c>
      <c r="AA26" s="180"/>
      <c r="AB26" s="180"/>
      <c r="AC26" s="180"/>
      <c r="AD26" s="205" t="s">
        <v>28</v>
      </c>
      <c r="AE26" s="180"/>
      <c r="AF26" s="180"/>
      <c r="AG26" s="180"/>
      <c r="AH26" s="180"/>
      <c r="AI26" s="205" t="s">
        <v>29</v>
      </c>
      <c r="AJ26" s="180"/>
      <c r="AK26" s="180"/>
      <c r="AL26" s="180"/>
      <c r="AM26" s="205" t="s">
        <v>30</v>
      </c>
      <c r="AN26" s="180"/>
      <c r="AO26" s="180"/>
      <c r="AP26" s="180"/>
      <c r="AQ26" s="205" t="s">
        <v>31</v>
      </c>
      <c r="AR26" s="180"/>
      <c r="AS26" s="180"/>
      <c r="AT26" s="180"/>
      <c r="AU26" s="180"/>
      <c r="AV26" s="205" t="s">
        <v>32</v>
      </c>
      <c r="AW26" s="180"/>
      <c r="AX26" s="180"/>
      <c r="AY26" s="180"/>
      <c r="AZ26" s="205" t="s">
        <v>33</v>
      </c>
      <c r="BA26" s="180"/>
      <c r="BB26" s="180"/>
      <c r="BC26" s="180"/>
      <c r="BD26" s="180"/>
      <c r="BE26" s="81" t="s">
        <v>34</v>
      </c>
      <c r="BF26" s="51"/>
    </row>
    <row r="27" spans="1:58" ht="24" customHeight="1" x14ac:dyDescent="0.25">
      <c r="A27" s="51"/>
      <c r="B27" s="206">
        <v>1</v>
      </c>
      <c r="C27" s="207" t="s">
        <v>80</v>
      </c>
      <c r="D27" s="80" t="s">
        <v>35</v>
      </c>
      <c r="E27" s="75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86"/>
      <c r="R27" s="76"/>
      <c r="S27" s="76"/>
      <c r="T27" s="76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0"/>
      <c r="BD27" s="70"/>
      <c r="BE27" s="200" t="s">
        <v>68</v>
      </c>
      <c r="BF27" s="51"/>
    </row>
    <row r="28" spans="1:58" ht="29.25" customHeight="1" x14ac:dyDescent="0.25">
      <c r="A28" s="51"/>
      <c r="B28" s="180"/>
      <c r="C28" s="180"/>
      <c r="D28" s="78" t="s">
        <v>36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0"/>
      <c r="BD28" s="70"/>
      <c r="BE28" s="171"/>
      <c r="BF28" s="51"/>
    </row>
    <row r="29" spans="1:58" ht="30.75" customHeight="1" x14ac:dyDescent="0.25">
      <c r="A29" s="51"/>
      <c r="B29" s="206">
        <v>2</v>
      </c>
      <c r="C29" s="207" t="s">
        <v>79</v>
      </c>
      <c r="D29" s="77" t="s">
        <v>35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86"/>
      <c r="R29" s="75"/>
      <c r="S29" s="76"/>
      <c r="T29" s="76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0"/>
      <c r="BD29" s="70"/>
      <c r="BE29" s="200" t="s">
        <v>68</v>
      </c>
      <c r="BF29" s="51"/>
    </row>
    <row r="30" spans="1:58" ht="33" customHeight="1" x14ac:dyDescent="0.25">
      <c r="A30" s="51"/>
      <c r="B30" s="180"/>
      <c r="C30" s="180"/>
      <c r="D30" s="74" t="s">
        <v>36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0"/>
      <c r="BD30" s="70"/>
      <c r="BE30" s="171"/>
      <c r="BF30" s="51"/>
    </row>
    <row r="31" spans="1:58" ht="13.5" customHeight="1" x14ac:dyDescent="0.25">
      <c r="A31" s="51"/>
      <c r="B31" s="201" t="s">
        <v>78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51"/>
    </row>
    <row r="32" spans="1:58" ht="13.5" customHeight="1" x14ac:dyDescent="0.25">
      <c r="A32" s="51"/>
      <c r="B32" s="18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80"/>
      <c r="BF32" s="51"/>
    </row>
    <row r="33" spans="1:58" ht="13.5" customHeight="1" x14ac:dyDescent="0.25">
      <c r="A33" s="51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51"/>
    </row>
    <row r="34" spans="1:58" ht="13.5" customHeight="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</row>
    <row r="35" spans="1:58" ht="13.5" customHeight="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</row>
    <row r="36" spans="1:58" ht="15.75" x14ac:dyDescent="0.25">
      <c r="A36" s="51"/>
      <c r="B36" s="51"/>
      <c r="C36" s="62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</row>
    <row r="37" spans="1:58" ht="15.75" x14ac:dyDescent="0.25">
      <c r="A37" s="51"/>
      <c r="B37" s="51"/>
      <c r="C37" s="51"/>
      <c r="D37" s="62"/>
      <c r="E37" s="62"/>
      <c r="F37" s="62"/>
      <c r="G37" s="62"/>
      <c r="H37" s="62"/>
      <c r="I37" s="62"/>
      <c r="J37" s="62"/>
      <c r="K37" s="62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</row>
    <row r="38" spans="1:58" ht="15" customHeight="1" x14ac:dyDescent="0.3">
      <c r="A38" s="51"/>
      <c r="B38" s="51"/>
      <c r="C38" s="62"/>
      <c r="D38" s="69"/>
      <c r="E38" s="67" t="s">
        <v>37</v>
      </c>
      <c r="F38" s="184" t="s">
        <v>38</v>
      </c>
      <c r="G38" s="167"/>
      <c r="H38" s="167"/>
      <c r="I38" s="167"/>
      <c r="J38" s="167"/>
      <c r="K38" s="62"/>
      <c r="L38" s="51"/>
      <c r="M38" s="51"/>
      <c r="N38" s="51"/>
      <c r="O38" s="51"/>
      <c r="P38" s="51"/>
      <c r="Q38" s="63" t="s">
        <v>77</v>
      </c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</row>
    <row r="39" spans="1:58" ht="15.75" x14ac:dyDescent="0.25">
      <c r="A39" s="51"/>
      <c r="B39" s="51"/>
      <c r="C39" s="62"/>
      <c r="D39" s="62"/>
      <c r="E39" s="62"/>
      <c r="F39" s="62"/>
      <c r="G39" s="62"/>
      <c r="H39" s="62"/>
      <c r="I39" s="62"/>
      <c r="J39" s="62"/>
      <c r="K39" s="62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</row>
    <row r="40" spans="1:58" ht="15" customHeight="1" x14ac:dyDescent="0.25">
      <c r="A40" s="51"/>
      <c r="B40" s="51"/>
      <c r="C40" s="62"/>
      <c r="D40" s="68"/>
      <c r="E40" s="67" t="s">
        <v>39</v>
      </c>
      <c r="F40" s="184" t="s">
        <v>40</v>
      </c>
      <c r="G40" s="167"/>
      <c r="H40" s="167"/>
      <c r="I40" s="167"/>
      <c r="J40" s="167"/>
      <c r="K40" s="62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</row>
    <row r="41" spans="1:58" ht="15.75" x14ac:dyDescent="0.25">
      <c r="A41" s="51"/>
      <c r="B41" s="51"/>
      <c r="C41" s="62"/>
      <c r="D41" s="62"/>
      <c r="E41" s="62"/>
      <c r="F41" s="62"/>
      <c r="G41" s="62"/>
      <c r="H41" s="62"/>
      <c r="I41" s="62"/>
      <c r="J41" s="62"/>
      <c r="K41" s="62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</row>
    <row r="42" spans="1:58" ht="15" customHeight="1" x14ac:dyDescent="0.3">
      <c r="A42" s="51"/>
      <c r="B42" s="51"/>
      <c r="C42" s="62"/>
      <c r="D42" s="66"/>
      <c r="E42" s="65" t="s">
        <v>41</v>
      </c>
      <c r="F42" s="51"/>
      <c r="G42" s="51"/>
      <c r="H42" s="51"/>
      <c r="I42" s="51"/>
      <c r="J42" s="51"/>
      <c r="K42" s="62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</row>
    <row r="43" spans="1:58" ht="15" customHeight="1" x14ac:dyDescent="0.3">
      <c r="A43" s="51"/>
      <c r="B43" s="51"/>
      <c r="C43" s="62"/>
      <c r="D43" s="64"/>
      <c r="E43" s="63"/>
      <c r="F43" s="51"/>
      <c r="G43" s="51"/>
      <c r="H43" s="51"/>
      <c r="I43" s="51"/>
      <c r="J43" s="51"/>
      <c r="K43" s="62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</row>
    <row r="44" spans="1:58" ht="15" customHeight="1" x14ac:dyDescent="0.3">
      <c r="A44" s="51"/>
      <c r="B44" s="51"/>
      <c r="C44" s="62"/>
      <c r="D44" s="64"/>
      <c r="E44" s="63"/>
      <c r="F44" s="51"/>
      <c r="G44" s="51"/>
      <c r="H44" s="51"/>
      <c r="I44" s="51"/>
      <c r="J44" s="51"/>
      <c r="K44" s="62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</row>
    <row r="45" spans="1:58" ht="15" customHeight="1" x14ac:dyDescent="0.3">
      <c r="A45" s="51"/>
      <c r="B45" s="51"/>
      <c r="C45" s="62"/>
      <c r="D45" s="64"/>
      <c r="E45" s="63"/>
      <c r="F45" s="51"/>
      <c r="G45" s="51"/>
      <c r="H45" s="51"/>
      <c r="I45" s="51"/>
      <c r="J45" s="51"/>
      <c r="K45" s="62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</row>
    <row r="46" spans="1:58" ht="15" customHeight="1" x14ac:dyDescent="0.3">
      <c r="A46" s="51"/>
      <c r="B46" s="51"/>
      <c r="C46" s="62"/>
      <c r="D46" s="64"/>
      <c r="E46" s="63"/>
      <c r="F46" s="51"/>
      <c r="G46" s="51"/>
      <c r="H46" s="51"/>
      <c r="I46" s="51"/>
      <c r="J46" s="51"/>
      <c r="K46" s="62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</row>
    <row r="47" spans="1:58" ht="15" customHeight="1" x14ac:dyDescent="0.3">
      <c r="A47" s="51"/>
      <c r="B47" s="51"/>
      <c r="C47" s="62"/>
      <c r="D47" s="64"/>
      <c r="E47" s="63"/>
      <c r="F47" s="51"/>
      <c r="G47" s="51"/>
      <c r="H47" s="51"/>
      <c r="I47" s="51"/>
      <c r="J47" s="51"/>
      <c r="K47" s="62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</row>
    <row r="48" spans="1:58" ht="15.75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</row>
    <row r="49" spans="1:58" ht="15.7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</row>
    <row r="50" spans="1:58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</row>
    <row r="51" spans="1:58" ht="15.75" x14ac:dyDescent="0.25">
      <c r="A51" s="51"/>
      <c r="B51" s="51"/>
      <c r="C51" s="186" t="s">
        <v>68</v>
      </c>
      <c r="D51" s="187"/>
      <c r="E51" s="187"/>
      <c r="F51" s="51"/>
      <c r="G51" s="51"/>
      <c r="H51" s="202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186" t="s">
        <v>42</v>
      </c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51"/>
      <c r="AT51" s="51"/>
      <c r="AU51" s="51"/>
      <c r="AV51" s="51"/>
      <c r="AW51" s="51"/>
      <c r="AX51" s="202"/>
      <c r="AY51" s="187"/>
      <c r="AZ51" s="187"/>
      <c r="BA51" s="187"/>
      <c r="BB51" s="187"/>
      <c r="BC51" s="187"/>
      <c r="BD51" s="187"/>
      <c r="BE51" s="187"/>
      <c r="BF51" s="51"/>
    </row>
    <row r="52" spans="1:58" ht="15.75" x14ac:dyDescent="0.25">
      <c r="A52" s="51"/>
      <c r="B52" s="51"/>
      <c r="C52" s="208" t="s">
        <v>55</v>
      </c>
      <c r="D52" s="178"/>
      <c r="E52" s="178"/>
      <c r="F52" s="51"/>
      <c r="G52" s="51"/>
      <c r="H52" s="208" t="s">
        <v>43</v>
      </c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208" t="s">
        <v>76</v>
      </c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51"/>
      <c r="AT52" s="51"/>
      <c r="AU52" s="51"/>
      <c r="AV52" s="51"/>
      <c r="AW52" s="51"/>
      <c r="AX52" s="208" t="s">
        <v>43</v>
      </c>
      <c r="AY52" s="178"/>
      <c r="AZ52" s="178"/>
      <c r="BA52" s="178"/>
      <c r="BB52" s="178"/>
      <c r="BC52" s="178"/>
      <c r="BD52" s="178"/>
      <c r="BE52" s="178"/>
      <c r="BF52" s="51"/>
    </row>
    <row r="53" spans="1:58" ht="15.75" customHeight="1" x14ac:dyDescent="0.25">
      <c r="A53" s="51"/>
      <c r="B53" s="51"/>
      <c r="C53" s="52" t="s">
        <v>45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61" t="s">
        <v>46</v>
      </c>
      <c r="AL53" s="61"/>
      <c r="AM53" s="61"/>
      <c r="AN53" s="61"/>
      <c r="AO53" s="61"/>
      <c r="AP53" s="6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</row>
    <row r="54" spans="1:58" ht="15.75" x14ac:dyDescent="0.25">
      <c r="A54" s="51"/>
      <c r="B54" s="51"/>
      <c r="C54" s="52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2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</row>
    <row r="55" spans="1:58" ht="15.75" x14ac:dyDescent="0.25">
      <c r="A55" s="51"/>
      <c r="B55" s="51"/>
      <c r="C55" s="52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2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</row>
    <row r="56" spans="1:58" ht="15.75" x14ac:dyDescent="0.25">
      <c r="A56" s="51"/>
      <c r="B56" s="51"/>
      <c r="C56" s="52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2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</row>
    <row r="57" spans="1:58" ht="15.75" x14ac:dyDescent="0.25">
      <c r="A57" s="51"/>
      <c r="B57" s="51"/>
      <c r="C57" s="52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2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</row>
    <row r="58" spans="1:58" ht="15.75" x14ac:dyDescent="0.25">
      <c r="A58" s="51"/>
      <c r="B58" s="51"/>
      <c r="C58" s="52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2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</row>
    <row r="59" spans="1:58" ht="15.75" x14ac:dyDescent="0.25">
      <c r="A59" s="51"/>
      <c r="B59" s="51"/>
      <c r="C59" s="52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2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</row>
    <row r="60" spans="1:58" ht="15.75" x14ac:dyDescent="0.25">
      <c r="A60" s="51"/>
      <c r="B60" s="51"/>
      <c r="C60" s="52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2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</row>
    <row r="61" spans="1:58" ht="15.75" x14ac:dyDescent="0.25">
      <c r="A61" s="51"/>
      <c r="B61" s="51"/>
      <c r="C61" s="52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2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</row>
    <row r="62" spans="1:58" ht="15.75" x14ac:dyDescent="0.25">
      <c r="A62" s="51"/>
      <c r="B62" s="51"/>
      <c r="C62" s="5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2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</row>
    <row r="63" spans="1:58" ht="15.75" x14ac:dyDescent="0.25">
      <c r="A63" s="51"/>
      <c r="B63" s="51"/>
      <c r="C63" s="52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2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</row>
    <row r="64" spans="1:58" ht="15.75" x14ac:dyDescent="0.25">
      <c r="A64" s="51"/>
      <c r="B64" s="51"/>
      <c r="C64" s="52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2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</row>
    <row r="65" spans="1:58" ht="15.75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</row>
    <row r="66" spans="1:58" ht="15.75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</row>
    <row r="67" spans="1:58" ht="12" customHeight="1" x14ac:dyDescent="0.25">
      <c r="A67" s="51"/>
      <c r="B67" s="177" t="s">
        <v>75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78"/>
      <c r="AT67" s="178"/>
      <c r="AU67" s="178"/>
      <c r="AV67" s="178"/>
      <c r="AW67" s="178"/>
      <c r="AX67" s="178"/>
      <c r="AY67" s="178"/>
      <c r="AZ67" s="178"/>
      <c r="BA67" s="178"/>
      <c r="BB67" s="178"/>
      <c r="BC67" s="178"/>
      <c r="BD67" s="178"/>
      <c r="BE67" s="178"/>
      <c r="BF67" s="51"/>
    </row>
    <row r="68" spans="1:58" ht="15.75" x14ac:dyDescent="0.25">
      <c r="A68" s="51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  <c r="BF68" s="61"/>
    </row>
    <row r="69" spans="1:58" ht="11.25" customHeight="1" x14ac:dyDescent="0.25">
      <c r="A69" s="51"/>
      <c r="B69" s="179" t="s">
        <v>48</v>
      </c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60"/>
    </row>
    <row r="70" spans="1:58" ht="11.25" customHeight="1" x14ac:dyDescent="0.25">
      <c r="A70" s="51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  <c r="AL70" s="180"/>
      <c r="AM70" s="180"/>
      <c r="AN70" s="180"/>
      <c r="AO70" s="180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  <c r="BE70" s="180"/>
      <c r="BF70" s="60"/>
    </row>
    <row r="71" spans="1:58" ht="15" customHeight="1" x14ac:dyDescent="0.25">
      <c r="A71" s="51"/>
      <c r="B71" s="181" t="s">
        <v>74</v>
      </c>
      <c r="C71" s="180"/>
      <c r="D71" s="181" t="s">
        <v>104</v>
      </c>
      <c r="E71" s="180"/>
      <c r="F71" s="180"/>
      <c r="G71" s="180"/>
      <c r="H71" s="180"/>
      <c r="I71" s="180"/>
      <c r="J71" s="180"/>
      <c r="K71" s="181" t="s">
        <v>22</v>
      </c>
      <c r="L71" s="180"/>
      <c r="M71" s="180"/>
      <c r="N71" s="180"/>
      <c r="O71" s="181" t="s">
        <v>23</v>
      </c>
      <c r="P71" s="180"/>
      <c r="Q71" s="180"/>
      <c r="R71" s="180"/>
      <c r="S71" s="181" t="s">
        <v>24</v>
      </c>
      <c r="T71" s="180"/>
      <c r="U71" s="180"/>
      <c r="V71" s="180"/>
      <c r="W71" s="181" t="s">
        <v>25</v>
      </c>
      <c r="X71" s="180"/>
      <c r="Y71" s="180"/>
      <c r="Z71" s="180"/>
      <c r="AA71" s="181" t="s">
        <v>26</v>
      </c>
      <c r="AB71" s="180"/>
      <c r="AC71" s="180"/>
      <c r="AD71" s="180"/>
      <c r="AE71" s="181" t="s">
        <v>27</v>
      </c>
      <c r="AF71" s="180"/>
      <c r="AG71" s="180"/>
      <c r="AH71" s="180"/>
      <c r="AI71" s="181" t="s">
        <v>28</v>
      </c>
      <c r="AJ71" s="180"/>
      <c r="AK71" s="180"/>
      <c r="AL71" s="180"/>
      <c r="AM71" s="181" t="s">
        <v>29</v>
      </c>
      <c r="AN71" s="180"/>
      <c r="AO71" s="180"/>
      <c r="AP71" s="180"/>
      <c r="AQ71" s="181" t="s">
        <v>30</v>
      </c>
      <c r="AR71" s="180"/>
      <c r="AS71" s="180"/>
      <c r="AT71" s="180"/>
      <c r="AU71" s="181" t="s">
        <v>31</v>
      </c>
      <c r="AV71" s="180"/>
      <c r="AW71" s="180"/>
      <c r="AX71" s="180"/>
      <c r="AY71" s="181" t="s">
        <v>32</v>
      </c>
      <c r="AZ71" s="180"/>
      <c r="BA71" s="180"/>
      <c r="BB71" s="180"/>
      <c r="BC71" s="181" t="s">
        <v>33</v>
      </c>
      <c r="BD71" s="180"/>
      <c r="BE71" s="181" t="s">
        <v>73</v>
      </c>
      <c r="BF71" s="194" t="s">
        <v>72</v>
      </c>
    </row>
    <row r="72" spans="1:58" ht="15.75" x14ac:dyDescent="0.25">
      <c r="A72" s="51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</row>
    <row r="73" spans="1:58" ht="12" customHeight="1" x14ac:dyDescent="0.25">
      <c r="A73" s="51"/>
      <c r="B73" s="182" t="s">
        <v>71</v>
      </c>
      <c r="C73" s="180"/>
      <c r="D73" s="176">
        <v>268000</v>
      </c>
      <c r="E73" s="171"/>
      <c r="F73" s="171"/>
      <c r="G73" s="171"/>
      <c r="H73" s="171"/>
      <c r="I73" s="171"/>
      <c r="J73" s="171"/>
      <c r="K73" s="176">
        <v>24800</v>
      </c>
      <c r="L73" s="171"/>
      <c r="M73" s="171"/>
      <c r="N73" s="171"/>
      <c r="O73" s="176">
        <v>22400</v>
      </c>
      <c r="P73" s="171"/>
      <c r="Q73" s="171"/>
      <c r="R73" s="171"/>
      <c r="S73" s="176">
        <v>24800</v>
      </c>
      <c r="T73" s="171"/>
      <c r="U73" s="171"/>
      <c r="V73" s="171"/>
      <c r="W73" s="176">
        <v>24000</v>
      </c>
      <c r="X73" s="171"/>
      <c r="Y73" s="171"/>
      <c r="Z73" s="171"/>
      <c r="AA73" s="176">
        <v>24800</v>
      </c>
      <c r="AB73" s="171"/>
      <c r="AC73" s="171"/>
      <c r="AD73" s="171"/>
      <c r="AE73" s="176">
        <v>24000</v>
      </c>
      <c r="AF73" s="171"/>
      <c r="AG73" s="171"/>
      <c r="AH73" s="171"/>
      <c r="AI73" s="176">
        <v>24800</v>
      </c>
      <c r="AJ73" s="171"/>
      <c r="AK73" s="171"/>
      <c r="AL73" s="171"/>
      <c r="AM73" s="176">
        <v>24800</v>
      </c>
      <c r="AN73" s="171"/>
      <c r="AO73" s="171"/>
      <c r="AP73" s="171"/>
      <c r="AQ73" s="176">
        <v>24000</v>
      </c>
      <c r="AR73" s="171"/>
      <c r="AS73" s="171"/>
      <c r="AT73" s="171"/>
      <c r="AU73" s="176">
        <v>24800</v>
      </c>
      <c r="AV73" s="171"/>
      <c r="AW73" s="171"/>
      <c r="AX73" s="171"/>
      <c r="AY73" s="176">
        <v>24000</v>
      </c>
      <c r="AZ73" s="171"/>
      <c r="BA73" s="171"/>
      <c r="BB73" s="171"/>
      <c r="BC73" s="176">
        <v>24800</v>
      </c>
      <c r="BD73" s="171"/>
      <c r="BE73" s="192">
        <v>268000</v>
      </c>
      <c r="BF73" s="192"/>
    </row>
    <row r="74" spans="1:58" ht="10.5" customHeight="1" x14ac:dyDescent="0.25">
      <c r="A74" s="51"/>
      <c r="B74" s="180"/>
      <c r="C74" s="180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80"/>
      <c r="BF74" s="180"/>
    </row>
    <row r="75" spans="1:58" ht="12" customHeight="1" x14ac:dyDescent="0.25">
      <c r="A75" s="51"/>
      <c r="B75" s="180"/>
      <c r="C75" s="180"/>
      <c r="D75" s="193" t="s">
        <v>69</v>
      </c>
      <c r="E75" s="171"/>
      <c r="F75" s="171"/>
      <c r="G75" s="171"/>
      <c r="H75" s="171"/>
      <c r="I75" s="171"/>
      <c r="J75" s="171"/>
      <c r="K75" s="174">
        <v>38600</v>
      </c>
      <c r="L75" s="175"/>
      <c r="M75" s="175"/>
      <c r="N75" s="175"/>
      <c r="O75" s="174">
        <v>28400</v>
      </c>
      <c r="P75" s="175"/>
      <c r="Q75" s="175"/>
      <c r="R75" s="175"/>
      <c r="S75" s="174">
        <v>32000</v>
      </c>
      <c r="T75" s="175"/>
      <c r="U75" s="175"/>
      <c r="V75" s="175"/>
      <c r="W75" s="174">
        <v>34600</v>
      </c>
      <c r="X75" s="175"/>
      <c r="Y75" s="175"/>
      <c r="Z75" s="175"/>
      <c r="AA75" s="174">
        <v>37320</v>
      </c>
      <c r="AB75" s="175"/>
      <c r="AC75" s="175"/>
      <c r="AD75" s="175"/>
      <c r="AE75" s="174">
        <v>36800</v>
      </c>
      <c r="AF75" s="175"/>
      <c r="AG75" s="175"/>
      <c r="AH75" s="175"/>
      <c r="AI75" s="189">
        <v>39505</v>
      </c>
      <c r="AJ75" s="190"/>
      <c r="AK75" s="190"/>
      <c r="AL75" s="190"/>
      <c r="AM75" s="189">
        <v>39037</v>
      </c>
      <c r="AN75" s="190"/>
      <c r="AO75" s="190"/>
      <c r="AP75" s="190"/>
      <c r="AQ75" s="170"/>
      <c r="AR75" s="171"/>
      <c r="AS75" s="171"/>
      <c r="AT75" s="171"/>
      <c r="AU75" s="170"/>
      <c r="AV75" s="171"/>
      <c r="AW75" s="171"/>
      <c r="AX75" s="171"/>
      <c r="AY75" s="170"/>
      <c r="AZ75" s="171"/>
      <c r="BA75" s="171"/>
      <c r="BB75" s="171"/>
      <c r="BC75" s="170"/>
      <c r="BD75" s="171"/>
      <c r="BE75" s="192">
        <f>SUM(K75:BC75)</f>
        <v>286262</v>
      </c>
      <c r="BF75" s="191"/>
    </row>
    <row r="76" spans="1:58" ht="10.5" customHeight="1" x14ac:dyDescent="0.25">
      <c r="A76" s="51"/>
      <c r="B76" s="180"/>
      <c r="C76" s="180"/>
      <c r="D76" s="171"/>
      <c r="E76" s="171"/>
      <c r="F76" s="171"/>
      <c r="G76" s="171"/>
      <c r="H76" s="171"/>
      <c r="I76" s="171"/>
      <c r="J76" s="171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90"/>
      <c r="AJ76" s="190"/>
      <c r="AK76" s="190"/>
      <c r="AL76" s="190"/>
      <c r="AM76" s="190"/>
      <c r="AN76" s="190"/>
      <c r="AO76" s="190"/>
      <c r="AP76" s="190"/>
      <c r="AQ76" s="171"/>
      <c r="AR76" s="171"/>
      <c r="AS76" s="171"/>
      <c r="AT76" s="171"/>
      <c r="AU76" s="171"/>
      <c r="AV76" s="171"/>
      <c r="AW76" s="171"/>
      <c r="AX76" s="171"/>
      <c r="AY76" s="171"/>
      <c r="AZ76" s="171"/>
      <c r="BA76" s="171"/>
      <c r="BB76" s="171"/>
      <c r="BC76" s="171"/>
      <c r="BD76" s="171"/>
      <c r="BE76" s="180"/>
      <c r="BF76" s="180"/>
    </row>
    <row r="77" spans="1:58" ht="11.25" customHeight="1" x14ac:dyDescent="0.25">
      <c r="A77" s="51"/>
      <c r="B77" s="182" t="s">
        <v>70</v>
      </c>
      <c r="C77" s="180"/>
      <c r="D77" s="176">
        <v>120000</v>
      </c>
      <c r="E77" s="171"/>
      <c r="F77" s="171"/>
      <c r="G77" s="171"/>
      <c r="H77" s="171"/>
      <c r="I77" s="171"/>
      <c r="J77" s="171"/>
      <c r="K77" s="176">
        <f>120000/12</f>
        <v>10000</v>
      </c>
      <c r="L77" s="171"/>
      <c r="M77" s="171"/>
      <c r="N77" s="171"/>
      <c r="O77" s="176">
        <f>120000/12</f>
        <v>10000</v>
      </c>
      <c r="P77" s="171"/>
      <c r="Q77" s="171"/>
      <c r="R77" s="171"/>
      <c r="S77" s="176">
        <f>120000/12</f>
        <v>10000</v>
      </c>
      <c r="T77" s="171"/>
      <c r="U77" s="171"/>
      <c r="V77" s="171"/>
      <c r="W77" s="176">
        <f>120000/12</f>
        <v>10000</v>
      </c>
      <c r="X77" s="171"/>
      <c r="Y77" s="171"/>
      <c r="Z77" s="171"/>
      <c r="AA77" s="176">
        <f>120000/12</f>
        <v>10000</v>
      </c>
      <c r="AB77" s="171"/>
      <c r="AC77" s="171"/>
      <c r="AD77" s="171"/>
      <c r="AE77" s="176">
        <f>120000/12</f>
        <v>10000</v>
      </c>
      <c r="AF77" s="171"/>
      <c r="AG77" s="171"/>
      <c r="AH77" s="171"/>
      <c r="AI77" s="176">
        <f>120000/12</f>
        <v>10000</v>
      </c>
      <c r="AJ77" s="171"/>
      <c r="AK77" s="171"/>
      <c r="AL77" s="171"/>
      <c r="AM77" s="176">
        <f>120000/12</f>
        <v>10000</v>
      </c>
      <c r="AN77" s="171"/>
      <c r="AO77" s="171"/>
      <c r="AP77" s="171"/>
      <c r="AQ77" s="176">
        <f>120000/12</f>
        <v>10000</v>
      </c>
      <c r="AR77" s="171"/>
      <c r="AS77" s="171"/>
      <c r="AT77" s="171"/>
      <c r="AU77" s="176">
        <f>120000/12</f>
        <v>10000</v>
      </c>
      <c r="AV77" s="171"/>
      <c r="AW77" s="171"/>
      <c r="AX77" s="171"/>
      <c r="AY77" s="176">
        <f>120000/12</f>
        <v>10000</v>
      </c>
      <c r="AZ77" s="171"/>
      <c r="BA77" s="171"/>
      <c r="BB77" s="171"/>
      <c r="BC77" s="176">
        <v>10000</v>
      </c>
      <c r="BD77" s="171"/>
      <c r="BE77" s="192">
        <v>120000</v>
      </c>
      <c r="BF77" s="192"/>
    </row>
    <row r="78" spans="1:58" ht="9.75" customHeight="1" x14ac:dyDescent="0.25">
      <c r="A78" s="51"/>
      <c r="B78" s="180"/>
      <c r="C78" s="180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1"/>
      <c r="BC78" s="171"/>
      <c r="BD78" s="171"/>
      <c r="BE78" s="180"/>
      <c r="BF78" s="180"/>
    </row>
    <row r="79" spans="1:58" ht="11.25" customHeight="1" x14ac:dyDescent="0.25">
      <c r="A79" s="51"/>
      <c r="B79" s="180"/>
      <c r="C79" s="180"/>
      <c r="D79" s="193" t="s">
        <v>69</v>
      </c>
      <c r="E79" s="171"/>
      <c r="F79" s="171"/>
      <c r="G79" s="171"/>
      <c r="H79" s="171"/>
      <c r="I79" s="171"/>
      <c r="J79" s="171"/>
      <c r="K79" s="170">
        <v>0</v>
      </c>
      <c r="L79" s="171"/>
      <c r="M79" s="171"/>
      <c r="N79" s="171"/>
      <c r="O79" s="174">
        <v>17058</v>
      </c>
      <c r="P79" s="175"/>
      <c r="Q79" s="175"/>
      <c r="R79" s="175"/>
      <c r="S79" s="174">
        <v>32408</v>
      </c>
      <c r="T79" s="175"/>
      <c r="U79" s="175"/>
      <c r="V79" s="175"/>
      <c r="W79" s="174">
        <v>6570</v>
      </c>
      <c r="X79" s="175"/>
      <c r="Y79" s="175"/>
      <c r="Z79" s="175"/>
      <c r="AA79" s="174">
        <v>7632</v>
      </c>
      <c r="AB79" s="175"/>
      <c r="AC79" s="175"/>
      <c r="AD79" s="175"/>
      <c r="AE79" s="174">
        <v>1092</v>
      </c>
      <c r="AF79" s="175"/>
      <c r="AG79" s="175"/>
      <c r="AH79" s="175"/>
      <c r="AI79" s="189">
        <v>3492</v>
      </c>
      <c r="AJ79" s="190"/>
      <c r="AK79" s="190"/>
      <c r="AL79" s="190"/>
      <c r="AM79" s="189">
        <v>5777</v>
      </c>
      <c r="AN79" s="190"/>
      <c r="AO79" s="190"/>
      <c r="AP79" s="190"/>
      <c r="AQ79" s="170"/>
      <c r="AR79" s="171"/>
      <c r="AS79" s="171"/>
      <c r="AT79" s="171"/>
      <c r="AU79" s="170"/>
      <c r="AV79" s="171"/>
      <c r="AW79" s="171"/>
      <c r="AX79" s="171"/>
      <c r="AY79" s="170"/>
      <c r="AZ79" s="171"/>
      <c r="BA79" s="171"/>
      <c r="BB79" s="171"/>
      <c r="BC79" s="170"/>
      <c r="BD79" s="171"/>
      <c r="BE79" s="192">
        <f>SUM(K79:BC79)</f>
        <v>74029</v>
      </c>
      <c r="BF79" s="191"/>
    </row>
    <row r="80" spans="1:58" ht="12" customHeight="1" x14ac:dyDescent="0.25">
      <c r="A80" s="51"/>
      <c r="B80" s="180"/>
      <c r="C80" s="180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90"/>
      <c r="AJ80" s="190"/>
      <c r="AK80" s="190"/>
      <c r="AL80" s="190"/>
      <c r="AM80" s="190"/>
      <c r="AN80" s="190"/>
      <c r="AO80" s="190"/>
      <c r="AP80" s="190"/>
      <c r="AQ80" s="171"/>
      <c r="AR80" s="171"/>
      <c r="AS80" s="171"/>
      <c r="AT80" s="171"/>
      <c r="AU80" s="171"/>
      <c r="AV80" s="171"/>
      <c r="AW80" s="171"/>
      <c r="AX80" s="171"/>
      <c r="AY80" s="171"/>
      <c r="AZ80" s="171"/>
      <c r="BA80" s="171"/>
      <c r="BB80" s="171"/>
      <c r="BC80" s="171"/>
      <c r="BD80" s="171"/>
      <c r="BE80" s="180"/>
      <c r="BF80" s="180"/>
    </row>
    <row r="81" spans="1:58" ht="12" customHeight="1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9"/>
      <c r="BF81" s="51"/>
    </row>
    <row r="82" spans="1:58" ht="12" customHeight="1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9"/>
      <c r="BF82" s="51"/>
    </row>
    <row r="83" spans="1:58" ht="15.75" x14ac:dyDescent="0.25">
      <c r="A83" s="51"/>
      <c r="B83" s="51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1"/>
      <c r="Q83" s="51"/>
      <c r="R83" s="51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1"/>
      <c r="AJ83" s="51"/>
      <c r="AK83" s="51"/>
      <c r="AL83" s="51"/>
      <c r="AM83" s="51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1"/>
      <c r="BF83" s="51"/>
    </row>
    <row r="84" spans="1:58" ht="12" customHeight="1" x14ac:dyDescent="0.25">
      <c r="A84" s="51"/>
      <c r="B84" s="51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1"/>
      <c r="Q84" s="51"/>
      <c r="R84" s="51"/>
      <c r="S84" s="52"/>
      <c r="T84" s="52"/>
      <c r="U84" s="58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1"/>
      <c r="AJ84" s="51"/>
      <c r="AK84" s="51"/>
      <c r="AL84" s="51"/>
      <c r="AM84" s="51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1"/>
      <c r="BF84" s="51"/>
    </row>
    <row r="85" spans="1:58" ht="18" x14ac:dyDescent="0.25">
      <c r="A85" s="51"/>
      <c r="B85" s="51"/>
      <c r="C85" s="52"/>
      <c r="D85" s="57"/>
      <c r="E85" s="184" t="s">
        <v>51</v>
      </c>
      <c r="F85" s="167"/>
      <c r="G85" s="185" t="s">
        <v>52</v>
      </c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1"/>
      <c r="AJ85" s="51"/>
      <c r="AK85" s="51"/>
      <c r="AL85" s="51"/>
      <c r="AM85" s="51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1"/>
      <c r="BF85" s="51"/>
    </row>
    <row r="86" spans="1:58" ht="15.75" x14ac:dyDescent="0.25">
      <c r="A86" s="51"/>
      <c r="B86" s="51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1"/>
      <c r="Q86" s="51"/>
      <c r="R86" s="51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1"/>
      <c r="AJ86" s="51"/>
      <c r="AK86" s="51"/>
      <c r="AL86" s="51"/>
      <c r="AM86" s="51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1"/>
      <c r="BF86" s="51"/>
    </row>
    <row r="87" spans="1:58" ht="15" customHeight="1" x14ac:dyDescent="0.25">
      <c r="A87" s="51"/>
      <c r="B87" s="51"/>
      <c r="C87" s="52"/>
      <c r="D87" s="56"/>
      <c r="E87" s="184" t="s">
        <v>53</v>
      </c>
      <c r="F87" s="167"/>
      <c r="G87" s="185" t="s">
        <v>54</v>
      </c>
      <c r="H87" s="167"/>
      <c r="I87" s="167"/>
      <c r="J87" s="167"/>
      <c r="K87" s="167"/>
      <c r="L87" s="167"/>
      <c r="M87" s="167"/>
      <c r="N87" s="167"/>
      <c r="O87" s="167"/>
      <c r="P87" s="167"/>
      <c r="Q87" s="51"/>
      <c r="R87" s="51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1"/>
      <c r="AJ87" s="51"/>
      <c r="AK87" s="51"/>
      <c r="AL87" s="51"/>
      <c r="AM87" s="51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1"/>
      <c r="BF87" s="51"/>
    </row>
    <row r="88" spans="1:58" ht="15" customHeight="1" x14ac:dyDescent="0.25">
      <c r="A88" s="51"/>
      <c r="B88" s="51"/>
      <c r="C88" s="52"/>
      <c r="D88" s="55"/>
      <c r="E88" s="54"/>
      <c r="F88" s="51"/>
      <c r="G88" s="5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1"/>
      <c r="AJ88" s="51"/>
      <c r="AK88" s="51"/>
      <c r="AL88" s="51"/>
      <c r="AM88" s="51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1"/>
      <c r="BF88" s="51"/>
    </row>
    <row r="89" spans="1:58" ht="15" customHeight="1" x14ac:dyDescent="0.25">
      <c r="A89" s="51"/>
      <c r="B89" s="51"/>
      <c r="C89" s="52"/>
      <c r="D89" s="55"/>
      <c r="E89" s="54"/>
      <c r="F89" s="51"/>
      <c r="G89" s="53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1"/>
      <c r="AJ89" s="51"/>
      <c r="AK89" s="51"/>
      <c r="AL89" s="51"/>
      <c r="AM89" s="51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1"/>
      <c r="BF89" s="51"/>
    </row>
    <row r="90" spans="1:58" ht="15" customHeight="1" x14ac:dyDescent="0.25">
      <c r="A90" s="51"/>
      <c r="B90" s="51"/>
      <c r="C90" s="52"/>
      <c r="D90" s="55"/>
      <c r="E90" s="54"/>
      <c r="F90" s="51"/>
      <c r="G90" s="53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1"/>
      <c r="AJ90" s="51"/>
      <c r="AK90" s="51"/>
      <c r="AL90" s="51"/>
      <c r="AM90" s="51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1"/>
      <c r="BF90" s="51"/>
    </row>
    <row r="91" spans="1:58" ht="15" customHeight="1" x14ac:dyDescent="0.25">
      <c r="A91" s="51"/>
      <c r="B91" s="51"/>
      <c r="C91" s="52"/>
      <c r="D91" s="55"/>
      <c r="E91" s="54"/>
      <c r="F91" s="51"/>
      <c r="G91" s="53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1"/>
      <c r="AJ91" s="51"/>
      <c r="AK91" s="51"/>
      <c r="AL91" s="51"/>
      <c r="AM91" s="51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1"/>
      <c r="BF91" s="51"/>
    </row>
    <row r="92" spans="1:58" ht="15" customHeight="1" x14ac:dyDescent="0.25">
      <c r="A92" s="51"/>
      <c r="B92" s="51"/>
      <c r="C92" s="52"/>
      <c r="D92" s="55"/>
      <c r="E92" s="54"/>
      <c r="F92" s="51"/>
      <c r="G92" s="53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1"/>
      <c r="AJ92" s="51"/>
      <c r="AK92" s="51"/>
      <c r="AL92" s="51"/>
      <c r="AM92" s="51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1"/>
      <c r="BF92" s="51"/>
    </row>
    <row r="93" spans="1:58" ht="15" customHeight="1" x14ac:dyDescent="0.25">
      <c r="A93" s="51"/>
      <c r="B93" s="51"/>
      <c r="C93" s="52"/>
      <c r="D93" s="55"/>
      <c r="E93" s="54"/>
      <c r="F93" s="51"/>
      <c r="G93" s="53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1"/>
      <c r="AJ93" s="51"/>
      <c r="AK93" s="51"/>
      <c r="AL93" s="51"/>
      <c r="AM93" s="51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1"/>
      <c r="BF93" s="51"/>
    </row>
    <row r="94" spans="1:58" ht="15" customHeight="1" x14ac:dyDescent="0.25">
      <c r="A94" s="51"/>
      <c r="B94" s="51"/>
      <c r="C94" s="52"/>
      <c r="D94" s="55"/>
      <c r="E94" s="54"/>
      <c r="F94" s="51"/>
      <c r="G94" s="53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1"/>
      <c r="AJ94" s="51"/>
      <c r="AK94" s="51"/>
      <c r="AL94" s="51"/>
      <c r="AM94" s="51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1"/>
      <c r="BF94" s="51"/>
    </row>
    <row r="95" spans="1:58" ht="15" customHeight="1" x14ac:dyDescent="0.25">
      <c r="A95" s="51"/>
      <c r="B95" s="51"/>
      <c r="C95" s="52"/>
      <c r="D95" s="55"/>
      <c r="E95" s="54"/>
      <c r="F95" s="51"/>
      <c r="G95" s="53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1"/>
      <c r="AJ95" s="51"/>
      <c r="AK95" s="51"/>
      <c r="AL95" s="51"/>
      <c r="AM95" s="51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1"/>
      <c r="BF95" s="51"/>
    </row>
    <row r="96" spans="1:58" ht="15" customHeight="1" x14ac:dyDescent="0.25">
      <c r="A96" s="51"/>
      <c r="B96" s="51"/>
      <c r="C96" s="52"/>
      <c r="D96" s="55"/>
      <c r="E96" s="54"/>
      <c r="F96" s="51"/>
      <c r="G96" s="53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1"/>
      <c r="AJ96" s="51"/>
      <c r="AK96" s="51"/>
      <c r="AL96" s="51"/>
      <c r="AM96" s="51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1"/>
      <c r="BF96" s="51"/>
    </row>
    <row r="97" spans="1:58" ht="15" customHeight="1" x14ac:dyDescent="0.25">
      <c r="A97" s="51"/>
      <c r="B97" s="51"/>
      <c r="C97" s="52"/>
      <c r="D97" s="55"/>
      <c r="E97" s="54"/>
      <c r="F97" s="51"/>
      <c r="G97" s="53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1"/>
      <c r="AJ97" s="51"/>
      <c r="AK97" s="51"/>
      <c r="AL97" s="51"/>
      <c r="AM97" s="51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1"/>
      <c r="BF97" s="51"/>
    </row>
    <row r="98" spans="1:58" ht="15.75" x14ac:dyDescent="0.25">
      <c r="A98" s="5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1"/>
      <c r="Q98" s="51"/>
      <c r="R98" s="51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1"/>
      <c r="AJ98" s="51"/>
      <c r="AK98" s="51"/>
      <c r="AL98" s="51"/>
      <c r="AM98" s="51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1"/>
      <c r="BF98" s="51"/>
    </row>
    <row r="99" spans="1:58" ht="15.75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</row>
    <row r="100" spans="1:58" ht="15.75" x14ac:dyDescent="0.25">
      <c r="A100" s="51"/>
      <c r="B100" s="51"/>
      <c r="C100" s="167"/>
      <c r="D100" s="167"/>
      <c r="E100" s="167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</row>
    <row r="101" spans="1:58" ht="15.75" x14ac:dyDescent="0.25">
      <c r="A101" s="51"/>
      <c r="B101" s="51"/>
      <c r="C101" s="186" t="s">
        <v>68</v>
      </c>
      <c r="D101" s="187"/>
      <c r="E101" s="187"/>
      <c r="F101" s="51"/>
      <c r="G101" s="51"/>
      <c r="H101" s="172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188" t="s">
        <v>42</v>
      </c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51"/>
      <c r="AT101" s="51"/>
      <c r="AU101" s="51"/>
      <c r="AV101" s="51"/>
      <c r="AW101" s="51"/>
      <c r="AX101" s="172"/>
      <c r="AY101" s="173"/>
      <c r="AZ101" s="173"/>
      <c r="BA101" s="173"/>
      <c r="BB101" s="173"/>
      <c r="BC101" s="173"/>
      <c r="BD101" s="173"/>
      <c r="BE101" s="173"/>
      <c r="BF101" s="51"/>
    </row>
    <row r="102" spans="1:58" ht="15.75" x14ac:dyDescent="0.25">
      <c r="A102" s="51"/>
      <c r="B102" s="51"/>
      <c r="C102" s="168" t="s">
        <v>55</v>
      </c>
      <c r="D102" s="169"/>
      <c r="E102" s="169"/>
      <c r="F102" s="51"/>
      <c r="G102" s="51"/>
      <c r="H102" s="168" t="s">
        <v>43</v>
      </c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168" t="s">
        <v>44</v>
      </c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51"/>
      <c r="AT102" s="51"/>
      <c r="AU102" s="51"/>
      <c r="AV102" s="51"/>
      <c r="AW102" s="51"/>
      <c r="AX102" s="168" t="s">
        <v>43</v>
      </c>
      <c r="AY102" s="169"/>
      <c r="AZ102" s="169"/>
      <c r="BA102" s="169"/>
      <c r="BB102" s="169"/>
      <c r="BC102" s="169"/>
      <c r="BD102" s="169"/>
      <c r="BE102" s="169"/>
      <c r="BF102" s="51"/>
    </row>
    <row r="103" spans="1:58" ht="15.75" x14ac:dyDescent="0.25">
      <c r="A103" s="51"/>
      <c r="B103" s="51"/>
      <c r="C103" s="52" t="s">
        <v>45</v>
      </c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183" t="s">
        <v>46</v>
      </c>
      <c r="AL103" s="167"/>
      <c r="AM103" s="167"/>
      <c r="AN103" s="167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</row>
    <row r="104" spans="1:58" ht="15.75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</row>
    <row r="105" spans="1:58" ht="15.75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</row>
    <row r="106" spans="1:58" ht="15.75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</row>
    <row r="107" spans="1:58" ht="15.75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</row>
    <row r="108" spans="1:58" ht="15.75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</row>
    <row r="109" spans="1:58" ht="15.75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</row>
    <row r="110" spans="1:58" ht="15.75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</row>
    <row r="111" spans="1:58" ht="15.75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</row>
    <row r="112" spans="1:58" ht="15.75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</row>
    <row r="113" spans="1:58" ht="15.75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</row>
    <row r="114" spans="1:58" ht="15.75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</row>
    <row r="115" spans="1:58" ht="15.75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</row>
    <row r="116" spans="1:58" ht="15.75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</row>
    <row r="117" spans="1:58" ht="15.75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</row>
    <row r="118" spans="1:58" ht="15.75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</row>
    <row r="119" spans="1:58" ht="15.75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</row>
    <row r="120" spans="1:58" ht="15.75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</row>
    <row r="121" spans="1:58" ht="15.75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</row>
    <row r="122" spans="1:58" ht="15.75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</row>
    <row r="123" spans="1:58" ht="15.75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</row>
    <row r="124" spans="1:58" ht="15.75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</row>
    <row r="125" spans="1:58" ht="15.75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</row>
    <row r="126" spans="1:58" ht="15.75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</row>
    <row r="127" spans="1:58" ht="15.75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</row>
    <row r="128" spans="1:58" ht="15.75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</row>
    <row r="129" spans="1:58" ht="15.75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</row>
    <row r="130" spans="1:58" ht="15.75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</row>
    <row r="131" spans="1:58" ht="15.75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</row>
    <row r="132" spans="1:58" ht="15.75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</row>
    <row r="133" spans="1:58" ht="15.75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</row>
    <row r="134" spans="1:58" ht="15.75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</row>
    <row r="135" spans="1:58" ht="15.75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</row>
    <row r="136" spans="1:58" ht="15.75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</row>
    <row r="137" spans="1:58" ht="15.75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</row>
    <row r="138" spans="1:58" ht="15.75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</row>
    <row r="139" spans="1:58" ht="15.75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</row>
    <row r="140" spans="1:58" ht="15.75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</row>
    <row r="141" spans="1:58" ht="15.75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</row>
    <row r="142" spans="1:58" ht="15.75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</row>
    <row r="143" spans="1:58" ht="15.75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</row>
    <row r="144" spans="1:58" ht="15.75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</row>
    <row r="145" spans="1:58" ht="15.75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</row>
    <row r="146" spans="1:58" ht="15.75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</row>
    <row r="147" spans="1:58" ht="15.75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</row>
    <row r="148" spans="1:58" ht="15.75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</row>
    <row r="149" spans="1:58" ht="15.75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</row>
    <row r="150" spans="1:58" ht="15.75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</row>
    <row r="151" spans="1:58" ht="15.75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</row>
    <row r="152" spans="1:58" ht="15.75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</row>
    <row r="153" spans="1:58" ht="15.75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</row>
    <row r="154" spans="1:58" ht="15.75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</row>
    <row r="155" spans="1:58" ht="15.75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</row>
    <row r="156" spans="1:58" ht="15.75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</row>
    <row r="157" spans="1:58" ht="15.75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</row>
    <row r="158" spans="1:58" ht="15.75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</row>
    <row r="159" spans="1:58" ht="15.75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</row>
    <row r="160" spans="1:58" ht="15.75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</row>
    <row r="161" spans="1:58" ht="15.75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</row>
    <row r="162" spans="1:58" ht="15.75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</row>
    <row r="163" spans="1:58" ht="15.75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</row>
    <row r="164" spans="1:58" ht="15.75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</row>
    <row r="165" spans="1:58" ht="15.75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51"/>
    </row>
    <row r="166" spans="1:58" ht="15.75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</row>
    <row r="167" spans="1:58" ht="15.75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</row>
    <row r="168" spans="1:58" ht="15.75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</row>
    <row r="169" spans="1:58" ht="15.75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</row>
    <row r="170" spans="1:58" ht="15.75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</row>
    <row r="171" spans="1:58" ht="15.75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  <c r="BF171" s="51"/>
    </row>
    <row r="172" spans="1:58" ht="15.75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</row>
    <row r="173" spans="1:58" ht="15.75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</row>
    <row r="174" spans="1:58" ht="15.75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</row>
    <row r="175" spans="1:58" ht="15.75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</row>
    <row r="176" spans="1:58" ht="15.75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</row>
    <row r="177" spans="1:58" ht="15.75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</row>
    <row r="178" spans="1:58" ht="15.75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</row>
    <row r="179" spans="1:58" ht="15.75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</row>
    <row r="180" spans="1:58" ht="15.75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</row>
    <row r="181" spans="1:58" ht="15.75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</row>
    <row r="182" spans="1:58" ht="15.75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</row>
    <row r="183" spans="1:58" ht="15.75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</row>
    <row r="184" spans="1:58" ht="15.75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</row>
    <row r="185" spans="1:58" ht="15.75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</row>
    <row r="186" spans="1:58" ht="15.75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</row>
    <row r="187" spans="1:58" ht="15.75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</row>
    <row r="188" spans="1:58" ht="15.75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</row>
    <row r="189" spans="1:58" ht="15.75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</row>
    <row r="190" spans="1:58" ht="15.75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</row>
    <row r="191" spans="1:58" ht="15.75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</row>
    <row r="192" spans="1:58" ht="15.75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</row>
    <row r="193" spans="1:58" ht="15.75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</row>
    <row r="194" spans="1:58" ht="15.75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</row>
    <row r="195" spans="1:58" ht="15.75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</row>
    <row r="196" spans="1:58" ht="15.75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</row>
    <row r="197" spans="1:58" ht="15.75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</row>
    <row r="198" spans="1:58" ht="15.75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</row>
    <row r="199" spans="1:58" ht="15.75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</row>
    <row r="200" spans="1:58" ht="15.75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</row>
    <row r="201" spans="1:58" ht="15.75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</row>
    <row r="202" spans="1:58" ht="15.75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</row>
    <row r="203" spans="1:58" ht="15.75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</row>
    <row r="204" spans="1:58" ht="15.75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</row>
    <row r="205" spans="1:58" ht="15.75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</row>
    <row r="206" spans="1:58" ht="15.75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</row>
    <row r="207" spans="1:58" ht="15.75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</row>
    <row r="208" spans="1:58" ht="15.75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</row>
    <row r="209" spans="1:58" ht="15.75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</row>
    <row r="210" spans="1:58" ht="15.75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</row>
    <row r="211" spans="1:58" ht="15.75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</row>
    <row r="212" spans="1:58" ht="15.75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</row>
    <row r="213" spans="1:58" ht="15.75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</row>
    <row r="214" spans="1:58" ht="15.75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</row>
    <row r="215" spans="1:58" ht="15.75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</row>
    <row r="216" spans="1:58" ht="15.75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</row>
    <row r="217" spans="1:58" ht="15.75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</row>
    <row r="218" spans="1:58" ht="15.75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</row>
    <row r="219" spans="1:58" ht="15.75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</row>
    <row r="220" spans="1:58" ht="15.75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</row>
    <row r="221" spans="1:58" ht="15.75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</row>
    <row r="222" spans="1:58" ht="15.75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</row>
    <row r="223" spans="1:58" ht="15.75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</row>
    <row r="224" spans="1:58" ht="15.75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</row>
    <row r="225" spans="1:58" ht="15.75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</row>
    <row r="226" spans="1:58" ht="15.75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</row>
    <row r="227" spans="1:58" ht="15.75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</row>
    <row r="228" spans="1:58" ht="15.75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</row>
    <row r="229" spans="1:58" ht="15.75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</row>
    <row r="230" spans="1:58" ht="15.75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</row>
    <row r="231" spans="1:58" ht="15.75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</row>
    <row r="232" spans="1:58" ht="15.75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</row>
    <row r="233" spans="1:58" ht="15.75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</row>
    <row r="234" spans="1:58" ht="15.75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</row>
    <row r="235" spans="1:58" ht="15.75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</row>
    <row r="236" spans="1:58" ht="15.75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</row>
    <row r="237" spans="1:58" ht="15.75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</row>
    <row r="238" spans="1:58" ht="15.75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</row>
    <row r="239" spans="1:58" ht="15.75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</row>
    <row r="240" spans="1:58" ht="15.75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</row>
    <row r="241" spans="1:58" ht="15.75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</row>
    <row r="242" spans="1:58" ht="15.75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</row>
    <row r="243" spans="1:58" ht="15.75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</row>
    <row r="244" spans="1:58" ht="15.75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</row>
    <row r="245" spans="1:58" ht="15.75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</row>
    <row r="246" spans="1:58" ht="15.75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</row>
    <row r="247" spans="1:58" ht="15.75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</row>
    <row r="248" spans="1:58" ht="15.75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</row>
    <row r="249" spans="1:58" ht="15.75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</row>
    <row r="250" spans="1:58" ht="15.75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  <c r="BC250" s="51"/>
      <c r="BD250" s="51"/>
      <c r="BE250" s="51"/>
      <c r="BF250" s="51"/>
    </row>
    <row r="251" spans="1:58" ht="15.75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</row>
    <row r="252" spans="1:58" ht="15.75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  <c r="BC252" s="51"/>
      <c r="BD252" s="51"/>
      <c r="BE252" s="51"/>
      <c r="BF252" s="51"/>
    </row>
    <row r="253" spans="1:58" ht="15.75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</row>
    <row r="254" spans="1:58" ht="15.75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</row>
    <row r="255" spans="1:58" ht="15.75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  <c r="BD255" s="51"/>
      <c r="BE255" s="51"/>
      <c r="BF255" s="51"/>
    </row>
    <row r="256" spans="1:58" ht="15.75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51"/>
      <c r="AY256" s="51"/>
      <c r="AZ256" s="51"/>
      <c r="BA256" s="51"/>
      <c r="BB256" s="51"/>
      <c r="BC256" s="51"/>
      <c r="BD256" s="51"/>
      <c r="BE256" s="51"/>
      <c r="BF256" s="51"/>
    </row>
    <row r="257" spans="1:58" ht="15.75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</row>
    <row r="258" spans="1:58" ht="15.75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  <c r="BC258" s="51"/>
      <c r="BD258" s="51"/>
      <c r="BE258" s="51"/>
      <c r="BF258" s="51"/>
    </row>
    <row r="259" spans="1:58" ht="15.75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E259" s="51"/>
      <c r="BF259" s="51"/>
    </row>
    <row r="260" spans="1:58" ht="15.75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E260" s="51"/>
      <c r="BF260" s="51"/>
    </row>
    <row r="261" spans="1:58" ht="15.75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</row>
    <row r="262" spans="1:58" ht="15.75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E262" s="51"/>
      <c r="BF262" s="51"/>
    </row>
    <row r="263" spans="1:58" ht="15.75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  <c r="BD263" s="51"/>
      <c r="BE263" s="51"/>
      <c r="BF263" s="51"/>
    </row>
    <row r="264" spans="1:58" ht="15.75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  <c r="BD264" s="51"/>
      <c r="BE264" s="51"/>
      <c r="BF264" s="51"/>
    </row>
    <row r="265" spans="1:58" ht="15.75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</row>
    <row r="266" spans="1:58" ht="15.75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  <c r="BC266" s="51"/>
      <c r="BD266" s="51"/>
      <c r="BE266" s="51"/>
      <c r="BF266" s="51"/>
    </row>
    <row r="267" spans="1:58" ht="15.75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  <c r="AY267" s="51"/>
      <c r="AZ267" s="51"/>
      <c r="BA267" s="51"/>
      <c r="BB267" s="51"/>
      <c r="BC267" s="51"/>
      <c r="BD267" s="51"/>
      <c r="BE267" s="51"/>
      <c r="BF267" s="51"/>
    </row>
    <row r="268" spans="1:58" ht="15.75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</row>
    <row r="269" spans="1:58" ht="15.75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  <c r="BC269" s="51"/>
      <c r="BD269" s="51"/>
      <c r="BE269" s="51"/>
      <c r="BF269" s="51"/>
    </row>
    <row r="270" spans="1:58" ht="15.75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  <c r="BC270" s="51"/>
      <c r="BD270" s="51"/>
      <c r="BE270" s="51"/>
      <c r="BF270" s="51"/>
    </row>
    <row r="271" spans="1:58" ht="15.75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51"/>
      <c r="AY271" s="51"/>
      <c r="AZ271" s="51"/>
      <c r="BA271" s="51"/>
      <c r="BB271" s="51"/>
      <c r="BC271" s="51"/>
      <c r="BD271" s="51"/>
      <c r="BE271" s="51"/>
      <c r="BF271" s="51"/>
    </row>
    <row r="272" spans="1:58" ht="15.75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  <c r="BD272" s="51"/>
      <c r="BE272" s="51"/>
      <c r="BF272" s="51"/>
    </row>
    <row r="273" spans="1:58" ht="15.75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  <c r="AY273" s="51"/>
      <c r="AZ273" s="51"/>
      <c r="BA273" s="51"/>
      <c r="BB273" s="51"/>
      <c r="BC273" s="51"/>
      <c r="BD273" s="51"/>
      <c r="BE273" s="51"/>
      <c r="BF273" s="51"/>
    </row>
    <row r="274" spans="1:58" ht="15.75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51"/>
      <c r="AY274" s="51"/>
      <c r="AZ274" s="51"/>
      <c r="BA274" s="51"/>
      <c r="BB274" s="51"/>
      <c r="BC274" s="51"/>
      <c r="BD274" s="51"/>
      <c r="BE274" s="51"/>
      <c r="BF274" s="51"/>
    </row>
    <row r="275" spans="1:58" ht="15.75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51"/>
      <c r="BD275" s="51"/>
      <c r="BE275" s="51"/>
      <c r="BF275" s="51"/>
    </row>
    <row r="276" spans="1:58" ht="15.75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  <c r="BC276" s="51"/>
      <c r="BD276" s="51"/>
      <c r="BE276" s="51"/>
      <c r="BF276" s="51"/>
    </row>
    <row r="277" spans="1:58" ht="15.75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</row>
    <row r="278" spans="1:58" ht="15.75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</row>
    <row r="279" spans="1:58" ht="15.75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  <c r="BC279" s="51"/>
      <c r="BD279" s="51"/>
      <c r="BE279" s="51"/>
      <c r="BF279" s="51"/>
    </row>
    <row r="280" spans="1:58" ht="15.75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  <c r="BC280" s="51"/>
      <c r="BD280" s="51"/>
      <c r="BE280" s="51"/>
      <c r="BF280" s="51"/>
    </row>
    <row r="281" spans="1:58" ht="15.75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</row>
    <row r="282" spans="1:58" ht="15.75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</row>
    <row r="283" spans="1:58" ht="15.75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51"/>
      <c r="BD283" s="51"/>
      <c r="BE283" s="51"/>
      <c r="BF283" s="51"/>
    </row>
    <row r="284" spans="1:58" ht="15.75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51"/>
      <c r="AY284" s="51"/>
      <c r="AZ284" s="51"/>
      <c r="BA284" s="51"/>
      <c r="BB284" s="51"/>
      <c r="BC284" s="51"/>
      <c r="BD284" s="51"/>
      <c r="BE284" s="51"/>
      <c r="BF284" s="51"/>
    </row>
    <row r="285" spans="1:58" ht="15.75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51"/>
      <c r="BD285" s="51"/>
      <c r="BE285" s="51"/>
      <c r="BF285" s="51"/>
    </row>
    <row r="286" spans="1:58" ht="15.75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51"/>
      <c r="BD286" s="51"/>
      <c r="BE286" s="51"/>
      <c r="BF286" s="51"/>
    </row>
    <row r="287" spans="1:58" ht="15.75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51"/>
      <c r="BD287" s="51"/>
      <c r="BE287" s="51"/>
      <c r="BF287" s="51"/>
    </row>
    <row r="288" spans="1:58" ht="15.75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</row>
    <row r="289" spans="1:58" ht="15.75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  <c r="AQ289" s="51"/>
      <c r="AR289" s="51"/>
      <c r="AS289" s="51"/>
      <c r="AT289" s="51"/>
      <c r="AU289" s="51"/>
      <c r="AV289" s="51"/>
      <c r="AW289" s="51"/>
      <c r="AX289" s="51"/>
      <c r="AY289" s="51"/>
      <c r="AZ289" s="51"/>
      <c r="BA289" s="51"/>
      <c r="BB289" s="51"/>
      <c r="BC289" s="51"/>
      <c r="BD289" s="51"/>
      <c r="BE289" s="51"/>
      <c r="BF289" s="51"/>
    </row>
    <row r="290" spans="1:58" ht="15.75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</row>
    <row r="291" spans="1:58" ht="15.75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  <c r="AQ291" s="51"/>
      <c r="AR291" s="51"/>
      <c r="AS291" s="51"/>
      <c r="AT291" s="51"/>
      <c r="AU291" s="51"/>
      <c r="AV291" s="51"/>
      <c r="AW291" s="51"/>
      <c r="AX291" s="51"/>
      <c r="AY291" s="51"/>
      <c r="AZ291" s="51"/>
      <c r="BA291" s="51"/>
      <c r="BB291" s="51"/>
      <c r="BC291" s="51"/>
      <c r="BD291" s="51"/>
      <c r="BE291" s="51"/>
      <c r="BF291" s="51"/>
    </row>
    <row r="292" spans="1:58" ht="15.75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  <c r="AQ292" s="51"/>
      <c r="AR292" s="51"/>
      <c r="AS292" s="51"/>
      <c r="AT292" s="51"/>
      <c r="AU292" s="51"/>
      <c r="AV292" s="51"/>
      <c r="AW292" s="51"/>
      <c r="AX292" s="51"/>
      <c r="AY292" s="51"/>
      <c r="AZ292" s="51"/>
      <c r="BA292" s="51"/>
      <c r="BB292" s="51"/>
      <c r="BC292" s="51"/>
      <c r="BD292" s="51"/>
      <c r="BE292" s="51"/>
      <c r="BF292" s="51"/>
    </row>
    <row r="293" spans="1:58" ht="15.75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  <c r="AQ293" s="51"/>
      <c r="AR293" s="51"/>
      <c r="AS293" s="51"/>
      <c r="AT293" s="51"/>
      <c r="AU293" s="51"/>
      <c r="AV293" s="51"/>
      <c r="AW293" s="51"/>
      <c r="AX293" s="51"/>
      <c r="AY293" s="51"/>
      <c r="AZ293" s="51"/>
      <c r="BA293" s="51"/>
      <c r="BB293" s="51"/>
      <c r="BC293" s="51"/>
      <c r="BD293" s="51"/>
      <c r="BE293" s="51"/>
      <c r="BF293" s="51"/>
    </row>
    <row r="294" spans="1:58" ht="15.75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</row>
    <row r="295" spans="1:58" ht="15.75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</row>
    <row r="296" spans="1:58" ht="15.75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</row>
    <row r="297" spans="1:58" ht="15.75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</row>
    <row r="298" spans="1:58" ht="15.75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</row>
    <row r="299" spans="1:58" ht="15.75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  <c r="AQ299" s="51"/>
      <c r="AR299" s="51"/>
      <c r="AS299" s="51"/>
      <c r="AT299" s="51"/>
      <c r="AU299" s="51"/>
      <c r="AV299" s="51"/>
      <c r="AW299" s="51"/>
      <c r="AX299" s="51"/>
      <c r="AY299" s="51"/>
      <c r="AZ299" s="51"/>
      <c r="BA299" s="51"/>
      <c r="BB299" s="51"/>
      <c r="BC299" s="51"/>
      <c r="BD299" s="51"/>
      <c r="BE299" s="51"/>
      <c r="BF299" s="51"/>
    </row>
    <row r="300" spans="1:58" ht="15.75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</row>
    <row r="301" spans="1:58" ht="15.75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</row>
    <row r="302" spans="1:58" ht="15.75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</row>
    <row r="303" spans="1:58" ht="15.75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</row>
    <row r="304" spans="1:58" ht="15.75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1"/>
      <c r="AN304" s="51"/>
      <c r="AO304" s="51"/>
      <c r="AP304" s="51"/>
      <c r="AQ304" s="51"/>
      <c r="AR304" s="51"/>
      <c r="AS304" s="51"/>
      <c r="AT304" s="51"/>
      <c r="AU304" s="51"/>
      <c r="AV304" s="51"/>
      <c r="AW304" s="51"/>
      <c r="AX304" s="51"/>
      <c r="AY304" s="51"/>
      <c r="AZ304" s="51"/>
      <c r="BA304" s="51"/>
      <c r="BB304" s="51"/>
      <c r="BC304" s="51"/>
      <c r="BD304" s="51"/>
      <c r="BE304" s="51"/>
      <c r="BF304" s="51"/>
    </row>
    <row r="305" spans="1:58" ht="15.75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1"/>
      <c r="AN305" s="51"/>
      <c r="AO305" s="51"/>
      <c r="AP305" s="51"/>
      <c r="AQ305" s="51"/>
      <c r="AR305" s="51"/>
      <c r="AS305" s="51"/>
      <c r="AT305" s="51"/>
      <c r="AU305" s="51"/>
      <c r="AV305" s="51"/>
      <c r="AW305" s="51"/>
      <c r="AX305" s="51"/>
      <c r="AY305" s="51"/>
      <c r="AZ305" s="51"/>
      <c r="BA305" s="51"/>
      <c r="BB305" s="51"/>
      <c r="BC305" s="51"/>
      <c r="BD305" s="51"/>
      <c r="BE305" s="51"/>
      <c r="BF305" s="51"/>
    </row>
    <row r="306" spans="1:58" ht="15.75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1"/>
      <c r="AN306" s="51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</row>
    <row r="307" spans="1:58" ht="15.75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1"/>
      <c r="AN307" s="51"/>
      <c r="AO307" s="51"/>
      <c r="AP307" s="51"/>
      <c r="AQ307" s="51"/>
      <c r="AR307" s="51"/>
      <c r="AS307" s="51"/>
      <c r="AT307" s="51"/>
      <c r="AU307" s="51"/>
      <c r="AV307" s="51"/>
      <c r="AW307" s="51"/>
      <c r="AX307" s="51"/>
      <c r="AY307" s="51"/>
      <c r="AZ307" s="51"/>
      <c r="BA307" s="51"/>
      <c r="BB307" s="51"/>
      <c r="BC307" s="51"/>
      <c r="BD307" s="51"/>
      <c r="BE307" s="51"/>
      <c r="BF307" s="51"/>
    </row>
    <row r="308" spans="1:58" ht="15.75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1"/>
      <c r="AN308" s="51"/>
      <c r="AO308" s="51"/>
      <c r="AP308" s="51"/>
      <c r="AQ308" s="51"/>
      <c r="AR308" s="51"/>
      <c r="AS308" s="51"/>
      <c r="AT308" s="51"/>
      <c r="AU308" s="51"/>
      <c r="AV308" s="51"/>
      <c r="AW308" s="51"/>
      <c r="AX308" s="51"/>
      <c r="AY308" s="51"/>
      <c r="AZ308" s="51"/>
      <c r="BA308" s="51"/>
      <c r="BB308" s="51"/>
      <c r="BC308" s="51"/>
      <c r="BD308" s="51"/>
      <c r="BE308" s="51"/>
      <c r="BF308" s="51"/>
    </row>
    <row r="309" spans="1:58" ht="15.75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1"/>
      <c r="AN309" s="51"/>
      <c r="AO309" s="51"/>
      <c r="AP309" s="51"/>
      <c r="AQ309" s="51"/>
      <c r="AR309" s="51"/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</row>
    <row r="310" spans="1:58" ht="15.75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1"/>
      <c r="AN310" s="51"/>
      <c r="AO310" s="51"/>
      <c r="AP310" s="51"/>
      <c r="AQ310" s="51"/>
      <c r="AR310" s="5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</row>
    <row r="311" spans="1:58" ht="15.75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1"/>
      <c r="AN311" s="51"/>
      <c r="AO311" s="51"/>
      <c r="AP311" s="51"/>
      <c r="AQ311" s="51"/>
      <c r="AR311" s="5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</row>
    <row r="312" spans="1:58" ht="15.75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1"/>
      <c r="AN312" s="51"/>
      <c r="AO312" s="51"/>
      <c r="AP312" s="51"/>
      <c r="AQ312" s="51"/>
      <c r="AR312" s="5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</row>
    <row r="313" spans="1:58" ht="15.75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1"/>
      <c r="AN313" s="51"/>
      <c r="AO313" s="51"/>
      <c r="AP313" s="51"/>
      <c r="AQ313" s="51"/>
      <c r="AR313" s="51"/>
      <c r="AS313" s="51"/>
      <c r="AT313" s="51"/>
      <c r="AU313" s="51"/>
      <c r="AV313" s="51"/>
      <c r="AW313" s="51"/>
      <c r="AX313" s="51"/>
      <c r="AY313" s="51"/>
      <c r="AZ313" s="51"/>
      <c r="BA313" s="51"/>
      <c r="BB313" s="51"/>
      <c r="BC313" s="51"/>
      <c r="BD313" s="51"/>
      <c r="BE313" s="51"/>
      <c r="BF313" s="51"/>
    </row>
    <row r="314" spans="1:58" ht="15.75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1"/>
      <c r="AN314" s="51"/>
      <c r="AO314" s="51"/>
      <c r="AP314" s="51"/>
      <c r="AQ314" s="51"/>
      <c r="AR314" s="5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</row>
    <row r="315" spans="1:58" ht="15.75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1"/>
      <c r="AN315" s="51"/>
      <c r="AO315" s="51"/>
      <c r="AP315" s="51"/>
      <c r="AQ315" s="51"/>
      <c r="AR315" s="5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</row>
    <row r="316" spans="1:58" ht="15.75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</row>
    <row r="317" spans="1:58" ht="15.75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</row>
    <row r="318" spans="1:58" ht="15.75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51"/>
      <c r="AN318" s="51"/>
      <c r="AO318" s="51"/>
      <c r="AP318" s="51"/>
      <c r="AQ318" s="51"/>
      <c r="AR318" s="51"/>
      <c r="AS318" s="51"/>
      <c r="AT318" s="51"/>
      <c r="AU318" s="51"/>
      <c r="AV318" s="51"/>
      <c r="AW318" s="51"/>
      <c r="AX318" s="51"/>
      <c r="AY318" s="51"/>
      <c r="AZ318" s="51"/>
      <c r="BA318" s="51"/>
      <c r="BB318" s="51"/>
      <c r="BC318" s="51"/>
      <c r="BD318" s="51"/>
      <c r="BE318" s="51"/>
      <c r="BF318" s="51"/>
    </row>
    <row r="319" spans="1:58" ht="15.75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1"/>
      <c r="AQ319" s="51"/>
      <c r="AR319" s="51"/>
      <c r="AS319" s="51"/>
      <c r="AT319" s="51"/>
      <c r="AU319" s="51"/>
      <c r="AV319" s="51"/>
      <c r="AW319" s="51"/>
      <c r="AX319" s="51"/>
      <c r="AY319" s="51"/>
      <c r="AZ319" s="51"/>
      <c r="BA319" s="51"/>
      <c r="BB319" s="51"/>
      <c r="BC319" s="51"/>
      <c r="BD319" s="51"/>
      <c r="BE319" s="51"/>
      <c r="BF319" s="51"/>
    </row>
    <row r="320" spans="1:58" ht="15.75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51"/>
      <c r="AN320" s="51"/>
      <c r="AO320" s="51"/>
      <c r="AP320" s="51"/>
      <c r="AQ320" s="51"/>
      <c r="AR320" s="51"/>
      <c r="AS320" s="51"/>
      <c r="AT320" s="51"/>
      <c r="AU320" s="51"/>
      <c r="AV320" s="51"/>
      <c r="AW320" s="51"/>
      <c r="AX320" s="51"/>
      <c r="AY320" s="51"/>
      <c r="AZ320" s="51"/>
      <c r="BA320" s="51"/>
      <c r="BB320" s="51"/>
      <c r="BC320" s="51"/>
      <c r="BD320" s="51"/>
      <c r="BE320" s="51"/>
      <c r="BF320" s="51"/>
    </row>
    <row r="321" spans="1:58" ht="15.75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51"/>
      <c r="AN321" s="51"/>
      <c r="AO321" s="51"/>
      <c r="AP321" s="51"/>
      <c r="AQ321" s="51"/>
      <c r="AR321" s="51"/>
      <c r="AS321" s="51"/>
      <c r="AT321" s="51"/>
      <c r="AU321" s="51"/>
      <c r="AV321" s="51"/>
      <c r="AW321" s="51"/>
      <c r="AX321" s="51"/>
      <c r="AY321" s="51"/>
      <c r="AZ321" s="51"/>
      <c r="BA321" s="51"/>
      <c r="BB321" s="51"/>
      <c r="BC321" s="51"/>
      <c r="BD321" s="51"/>
      <c r="BE321" s="51"/>
      <c r="BF321" s="51"/>
    </row>
    <row r="322" spans="1:58" ht="15.75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51"/>
      <c r="AN322" s="51"/>
      <c r="AO322" s="51"/>
      <c r="AP322" s="51"/>
      <c r="AQ322" s="51"/>
      <c r="AR322" s="51"/>
      <c r="AS322" s="51"/>
      <c r="AT322" s="51"/>
      <c r="AU322" s="51"/>
      <c r="AV322" s="51"/>
      <c r="AW322" s="51"/>
      <c r="AX322" s="51"/>
      <c r="AY322" s="51"/>
      <c r="AZ322" s="51"/>
      <c r="BA322" s="51"/>
      <c r="BB322" s="51"/>
      <c r="BC322" s="51"/>
      <c r="BD322" s="51"/>
      <c r="BE322" s="51"/>
      <c r="BF322" s="51"/>
    </row>
    <row r="323" spans="1:58" ht="15.75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51"/>
      <c r="AN323" s="51"/>
      <c r="AO323" s="51"/>
      <c r="AP323" s="51"/>
      <c r="AQ323" s="51"/>
      <c r="AR323" s="51"/>
      <c r="AS323" s="51"/>
      <c r="AT323" s="51"/>
      <c r="AU323" s="51"/>
      <c r="AV323" s="51"/>
      <c r="AW323" s="51"/>
      <c r="AX323" s="51"/>
      <c r="AY323" s="51"/>
      <c r="AZ323" s="51"/>
      <c r="BA323" s="51"/>
      <c r="BB323" s="51"/>
      <c r="BC323" s="51"/>
      <c r="BD323" s="51"/>
      <c r="BE323" s="51"/>
      <c r="BF323" s="51"/>
    </row>
    <row r="324" spans="1:58" ht="15.75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1"/>
      <c r="AN324" s="51"/>
      <c r="AO324" s="51"/>
      <c r="AP324" s="51"/>
      <c r="AQ324" s="51"/>
      <c r="AR324" s="5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</row>
    <row r="325" spans="1:58" ht="15.75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51"/>
      <c r="AN325" s="51"/>
      <c r="AO325" s="51"/>
      <c r="AP325" s="51"/>
      <c r="AQ325" s="51"/>
      <c r="AR325" s="51"/>
      <c r="AS325" s="51"/>
      <c r="AT325" s="51"/>
      <c r="AU325" s="51"/>
      <c r="AV325" s="51"/>
      <c r="AW325" s="51"/>
      <c r="AX325" s="51"/>
      <c r="AY325" s="51"/>
      <c r="AZ325" s="51"/>
      <c r="BA325" s="51"/>
      <c r="BB325" s="51"/>
      <c r="BC325" s="51"/>
      <c r="BD325" s="51"/>
      <c r="BE325" s="51"/>
      <c r="BF325" s="51"/>
    </row>
    <row r="326" spans="1:58" ht="15.75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1"/>
      <c r="AN326" s="51"/>
      <c r="AO326" s="51"/>
      <c r="AP326" s="51"/>
      <c r="AQ326" s="51"/>
      <c r="AR326" s="51"/>
      <c r="AS326" s="51"/>
      <c r="AT326" s="51"/>
      <c r="AU326" s="51"/>
      <c r="AV326" s="51"/>
      <c r="AW326" s="51"/>
      <c r="AX326" s="51"/>
      <c r="AY326" s="51"/>
      <c r="AZ326" s="51"/>
      <c r="BA326" s="51"/>
      <c r="BB326" s="51"/>
      <c r="BC326" s="51"/>
      <c r="BD326" s="51"/>
      <c r="BE326" s="51"/>
      <c r="BF326" s="51"/>
    </row>
    <row r="327" spans="1:58" ht="15.75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1"/>
      <c r="AN327" s="51"/>
      <c r="AO327" s="51"/>
      <c r="AP327" s="51"/>
      <c r="AQ327" s="51"/>
      <c r="AR327" s="51"/>
      <c r="AS327" s="51"/>
      <c r="AT327" s="51"/>
      <c r="AU327" s="51"/>
      <c r="AV327" s="51"/>
      <c r="AW327" s="51"/>
      <c r="AX327" s="51"/>
      <c r="AY327" s="51"/>
      <c r="AZ327" s="51"/>
      <c r="BA327" s="51"/>
      <c r="BB327" s="51"/>
      <c r="BC327" s="51"/>
      <c r="BD327" s="51"/>
      <c r="BE327" s="51"/>
      <c r="BF327" s="51"/>
    </row>
    <row r="328" spans="1:58" ht="15.75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</row>
    <row r="329" spans="1:58" ht="15.75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</row>
    <row r="330" spans="1:58" ht="15.75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1"/>
      <c r="AN330" s="51"/>
      <c r="AO330" s="51"/>
      <c r="AP330" s="51"/>
      <c r="AQ330" s="51"/>
      <c r="AR330" s="5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</row>
    <row r="331" spans="1:58" ht="15.75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1"/>
      <c r="AN331" s="51"/>
      <c r="AO331" s="51"/>
      <c r="AP331" s="51"/>
      <c r="AQ331" s="51"/>
      <c r="AR331" s="5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</row>
    <row r="332" spans="1:58" ht="15.75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</row>
    <row r="333" spans="1:58" ht="15.75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1"/>
      <c r="AN333" s="51"/>
      <c r="AO333" s="51"/>
      <c r="AP333" s="51"/>
      <c r="AQ333" s="51"/>
      <c r="AR333" s="51"/>
      <c r="AS333" s="51"/>
      <c r="AT333" s="51"/>
      <c r="AU333" s="51"/>
      <c r="AV333" s="51"/>
      <c r="AW333" s="51"/>
      <c r="AX333" s="51"/>
      <c r="AY333" s="51"/>
      <c r="AZ333" s="51"/>
      <c r="BA333" s="51"/>
      <c r="BB333" s="51"/>
      <c r="BC333" s="51"/>
      <c r="BD333" s="51"/>
      <c r="BE333" s="51"/>
      <c r="BF333" s="51"/>
    </row>
    <row r="334" spans="1:58" ht="15.75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</row>
    <row r="335" spans="1:58" ht="15.75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  <c r="AQ335" s="51"/>
      <c r="AR335" s="5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</row>
    <row r="336" spans="1:58" ht="15.75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  <c r="AQ336" s="51"/>
      <c r="AR336" s="5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</row>
    <row r="337" spans="1:58" ht="15.75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1"/>
      <c r="AN337" s="51"/>
      <c r="AO337" s="51"/>
      <c r="AP337" s="51"/>
      <c r="AQ337" s="51"/>
      <c r="AR337" s="51"/>
      <c r="AS337" s="51"/>
      <c r="AT337" s="51"/>
      <c r="AU337" s="51"/>
      <c r="AV337" s="51"/>
      <c r="AW337" s="51"/>
      <c r="AX337" s="51"/>
      <c r="AY337" s="51"/>
      <c r="AZ337" s="51"/>
      <c r="BA337" s="51"/>
      <c r="BB337" s="51"/>
      <c r="BC337" s="51"/>
      <c r="BD337" s="51"/>
      <c r="BE337" s="51"/>
      <c r="BF337" s="51"/>
    </row>
    <row r="338" spans="1:58" ht="15.75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  <c r="AQ338" s="51"/>
      <c r="AR338" s="5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</row>
    <row r="339" spans="1:58" ht="15.75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</row>
    <row r="340" spans="1:58" ht="15.75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1"/>
      <c r="AN340" s="51"/>
      <c r="AO340" s="51"/>
      <c r="AP340" s="51"/>
      <c r="AQ340" s="51"/>
      <c r="AR340" s="51"/>
      <c r="AS340" s="51"/>
      <c r="AT340" s="51"/>
      <c r="AU340" s="51"/>
      <c r="AV340" s="51"/>
      <c r="AW340" s="51"/>
      <c r="AX340" s="51"/>
      <c r="AY340" s="51"/>
      <c r="AZ340" s="51"/>
      <c r="BA340" s="51"/>
      <c r="BB340" s="51"/>
      <c r="BC340" s="51"/>
      <c r="BD340" s="51"/>
      <c r="BE340" s="51"/>
      <c r="BF340" s="51"/>
    </row>
    <row r="341" spans="1:58" ht="15.75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  <c r="AQ341" s="51"/>
      <c r="AR341" s="5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</row>
    <row r="342" spans="1:58" ht="15.75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  <c r="AQ342" s="51"/>
      <c r="AR342" s="5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</row>
    <row r="343" spans="1:58" ht="15.75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  <c r="AQ343" s="51"/>
      <c r="AR343" s="5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</row>
    <row r="344" spans="1:58" ht="15.75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  <c r="AQ344" s="51"/>
      <c r="AR344" s="5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</row>
    <row r="345" spans="1:58" ht="15.75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1"/>
      <c r="AN345" s="51"/>
      <c r="AO345" s="51"/>
      <c r="AP345" s="51"/>
      <c r="AQ345" s="51"/>
      <c r="AR345" s="5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</row>
    <row r="346" spans="1:58" ht="15.75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</row>
    <row r="347" spans="1:58" ht="15.75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</row>
    <row r="348" spans="1:58" ht="15.75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</row>
    <row r="349" spans="1:58" ht="15.75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  <c r="AQ349" s="51"/>
      <c r="AR349" s="5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</row>
    <row r="350" spans="1:58" ht="15.75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1"/>
      <c r="AN350" s="51"/>
      <c r="AO350" s="51"/>
      <c r="AP350" s="51"/>
      <c r="AQ350" s="51"/>
      <c r="AR350" s="51"/>
      <c r="AS350" s="51"/>
      <c r="AT350" s="51"/>
      <c r="AU350" s="51"/>
      <c r="AV350" s="51"/>
      <c r="AW350" s="51"/>
      <c r="AX350" s="51"/>
      <c r="AY350" s="51"/>
      <c r="AZ350" s="51"/>
      <c r="BA350" s="51"/>
      <c r="BB350" s="51"/>
      <c r="BC350" s="51"/>
      <c r="BD350" s="51"/>
      <c r="BE350" s="51"/>
      <c r="BF350" s="51"/>
    </row>
    <row r="351" spans="1:58" ht="15.75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</row>
    <row r="352" spans="1:58" ht="15.75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  <c r="AQ352" s="51"/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</row>
    <row r="353" spans="1:58" ht="15.75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</row>
    <row r="354" spans="1:58" ht="15.75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</row>
    <row r="355" spans="1:58" ht="15.75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1"/>
      <c r="AN355" s="51"/>
      <c r="AO355" s="51"/>
      <c r="AP355" s="51"/>
      <c r="AQ355" s="51"/>
      <c r="AR355" s="51"/>
      <c r="AS355" s="51"/>
      <c r="AT355" s="51"/>
      <c r="AU355" s="51"/>
      <c r="AV355" s="51"/>
      <c r="AW355" s="51"/>
      <c r="AX355" s="51"/>
      <c r="AY355" s="51"/>
      <c r="AZ355" s="51"/>
      <c r="BA355" s="51"/>
      <c r="BB355" s="51"/>
      <c r="BC355" s="51"/>
      <c r="BD355" s="51"/>
      <c r="BE355" s="51"/>
      <c r="BF355" s="51"/>
    </row>
    <row r="356" spans="1:58" ht="15.75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  <c r="AQ356" s="51"/>
      <c r="AR356" s="5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</row>
    <row r="357" spans="1:58" ht="15.75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</row>
    <row r="358" spans="1:58" ht="15.75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1"/>
      <c r="AN358" s="51"/>
      <c r="AO358" s="51"/>
      <c r="AP358" s="51"/>
      <c r="AQ358" s="51"/>
      <c r="AR358" s="51"/>
      <c r="AS358" s="51"/>
      <c r="AT358" s="51"/>
      <c r="AU358" s="51"/>
      <c r="AV358" s="51"/>
      <c r="AW358" s="51"/>
      <c r="AX358" s="51"/>
      <c r="AY358" s="51"/>
      <c r="AZ358" s="51"/>
      <c r="BA358" s="51"/>
      <c r="BB358" s="51"/>
      <c r="BC358" s="51"/>
      <c r="BD358" s="51"/>
      <c r="BE358" s="51"/>
      <c r="BF358" s="51"/>
    </row>
    <row r="359" spans="1:58" ht="15.75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  <c r="AQ359" s="51"/>
      <c r="AR359" s="5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</row>
    <row r="360" spans="1:58" ht="15.75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  <c r="AQ360" s="51"/>
      <c r="AR360" s="5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</row>
    <row r="361" spans="1:58" ht="15.75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  <c r="AQ361" s="51"/>
      <c r="AR361" s="5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</row>
    <row r="362" spans="1:58" ht="15.75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</row>
    <row r="363" spans="1:58" ht="15.75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</row>
    <row r="364" spans="1:58" ht="15.75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</row>
    <row r="365" spans="1:58" ht="15.75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</row>
    <row r="366" spans="1:58" ht="15.75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  <c r="AQ366" s="51"/>
      <c r="AR366" s="5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</row>
    <row r="367" spans="1:58" ht="15.75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  <c r="AQ367" s="51"/>
      <c r="AR367" s="51"/>
      <c r="AS367" s="51"/>
      <c r="AT367" s="51"/>
      <c r="AU367" s="51"/>
      <c r="AV367" s="51"/>
      <c r="AW367" s="51"/>
      <c r="AX367" s="51"/>
      <c r="AY367" s="51"/>
      <c r="AZ367" s="51"/>
      <c r="BA367" s="51"/>
      <c r="BB367" s="51"/>
      <c r="BC367" s="51"/>
      <c r="BD367" s="51"/>
      <c r="BE367" s="51"/>
      <c r="BF367" s="51"/>
    </row>
    <row r="368" spans="1:58" ht="15.75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</row>
    <row r="369" spans="1:58" ht="15.75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</row>
    <row r="370" spans="1:58" ht="15.75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</row>
    <row r="371" spans="1:58" ht="15.75" x14ac:dyDescent="0.2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</row>
    <row r="372" spans="1:58" ht="15.75" x14ac:dyDescent="0.2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</row>
    <row r="373" spans="1:58" ht="15.75" x14ac:dyDescent="0.2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</row>
    <row r="374" spans="1:58" ht="15.75" x14ac:dyDescent="0.2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1"/>
      <c r="AN374" s="51"/>
      <c r="AO374" s="51"/>
      <c r="AP374" s="51"/>
      <c r="AQ374" s="51"/>
      <c r="AR374" s="51"/>
      <c r="AS374" s="51"/>
      <c r="AT374" s="51"/>
      <c r="AU374" s="51"/>
      <c r="AV374" s="51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</row>
    <row r="375" spans="1:58" ht="15.75" x14ac:dyDescent="0.2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</row>
    <row r="376" spans="1:58" ht="15.75" x14ac:dyDescent="0.2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</row>
    <row r="377" spans="1:58" ht="15.75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</row>
    <row r="378" spans="1:58" ht="15.75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</row>
    <row r="379" spans="1:58" ht="15.75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1"/>
      <c r="AN379" s="51"/>
      <c r="AO379" s="51"/>
      <c r="AP379" s="51"/>
      <c r="AQ379" s="51"/>
      <c r="AR379" s="51"/>
      <c r="AS379" s="51"/>
      <c r="AT379" s="51"/>
      <c r="AU379" s="51"/>
      <c r="AV379" s="51"/>
      <c r="AW379" s="51"/>
      <c r="AX379" s="51"/>
      <c r="AY379" s="51"/>
      <c r="AZ379" s="51"/>
      <c r="BA379" s="51"/>
      <c r="BB379" s="51"/>
      <c r="BC379" s="51"/>
      <c r="BD379" s="51"/>
      <c r="BE379" s="51"/>
      <c r="BF379" s="51"/>
    </row>
    <row r="380" spans="1:58" ht="15.75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  <c r="BD380" s="51"/>
      <c r="BE380" s="51"/>
      <c r="BF380" s="51"/>
    </row>
    <row r="381" spans="1:58" ht="15.75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  <c r="BD381" s="51"/>
      <c r="BE381" s="51"/>
      <c r="BF381" s="51"/>
    </row>
    <row r="382" spans="1:58" ht="15.75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</row>
    <row r="383" spans="1:58" ht="15.75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</row>
    <row r="384" spans="1:58" ht="15.75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  <c r="BD384" s="51"/>
      <c r="BE384" s="51"/>
      <c r="BF384" s="51"/>
    </row>
    <row r="385" spans="1:58" ht="15.75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  <c r="BD385" s="51"/>
      <c r="BE385" s="51"/>
      <c r="BF385" s="51"/>
    </row>
    <row r="386" spans="1:58" ht="15.75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</row>
    <row r="387" spans="1:58" ht="15.75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</row>
    <row r="388" spans="1:58" ht="15.75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  <c r="AQ388" s="51"/>
      <c r="AR388" s="5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  <c r="BC388" s="51"/>
      <c r="BD388" s="51"/>
      <c r="BE388" s="51"/>
      <c r="BF388" s="51"/>
    </row>
    <row r="389" spans="1:58" ht="15.75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  <c r="BD389" s="51"/>
      <c r="BE389" s="51"/>
      <c r="BF389" s="51"/>
    </row>
    <row r="390" spans="1:58" ht="15.75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  <c r="BD390" s="51"/>
      <c r="BE390" s="51"/>
      <c r="BF390" s="51"/>
    </row>
    <row r="391" spans="1:58" ht="15.75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1"/>
      <c r="AN391" s="51"/>
      <c r="AO391" s="51"/>
      <c r="AP391" s="51"/>
      <c r="AQ391" s="51"/>
      <c r="AR391" s="51"/>
      <c r="AS391" s="51"/>
      <c r="AT391" s="51"/>
      <c r="AU391" s="51"/>
      <c r="AV391" s="51"/>
      <c r="AW391" s="51"/>
      <c r="AX391" s="51"/>
      <c r="AY391" s="51"/>
      <c r="AZ391" s="51"/>
      <c r="BA391" s="51"/>
      <c r="BB391" s="51"/>
      <c r="BC391" s="51"/>
      <c r="BD391" s="51"/>
      <c r="BE391" s="51"/>
      <c r="BF391" s="51"/>
    </row>
    <row r="392" spans="1:58" ht="15.75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1"/>
      <c r="AN392" s="51"/>
      <c r="AO392" s="51"/>
      <c r="AP392" s="51"/>
      <c r="AQ392" s="51"/>
      <c r="AR392" s="51"/>
      <c r="AS392" s="51"/>
      <c r="AT392" s="51"/>
      <c r="AU392" s="51"/>
      <c r="AV392" s="51"/>
      <c r="AW392" s="51"/>
      <c r="AX392" s="51"/>
      <c r="AY392" s="51"/>
      <c r="AZ392" s="51"/>
      <c r="BA392" s="51"/>
      <c r="BB392" s="51"/>
      <c r="BC392" s="51"/>
      <c r="BD392" s="51"/>
      <c r="BE392" s="51"/>
      <c r="BF392" s="51"/>
    </row>
    <row r="393" spans="1:58" ht="15.75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  <c r="AQ393" s="51"/>
      <c r="AR393" s="5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  <c r="BC393" s="51"/>
      <c r="BD393" s="51"/>
      <c r="BE393" s="51"/>
      <c r="BF393" s="51"/>
    </row>
    <row r="394" spans="1:58" ht="15.75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1"/>
      <c r="AN394" s="51"/>
      <c r="AO394" s="51"/>
      <c r="AP394" s="51"/>
      <c r="AQ394" s="51"/>
      <c r="AR394" s="51"/>
      <c r="AS394" s="51"/>
      <c r="AT394" s="51"/>
      <c r="AU394" s="51"/>
      <c r="AV394" s="51"/>
      <c r="AW394" s="51"/>
      <c r="AX394" s="51"/>
      <c r="AY394" s="51"/>
      <c r="AZ394" s="51"/>
      <c r="BA394" s="51"/>
      <c r="BB394" s="51"/>
      <c r="BC394" s="51"/>
      <c r="BD394" s="51"/>
      <c r="BE394" s="51"/>
      <c r="BF394" s="51"/>
    </row>
    <row r="395" spans="1:58" ht="15.75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1"/>
      <c r="AN395" s="51"/>
      <c r="AO395" s="51"/>
      <c r="AP395" s="51"/>
      <c r="AQ395" s="51"/>
      <c r="AR395" s="51"/>
      <c r="AS395" s="51"/>
      <c r="AT395" s="51"/>
      <c r="AU395" s="51"/>
      <c r="AV395" s="51"/>
      <c r="AW395" s="51"/>
      <c r="AX395" s="51"/>
      <c r="AY395" s="51"/>
      <c r="AZ395" s="51"/>
      <c r="BA395" s="51"/>
      <c r="BB395" s="51"/>
      <c r="BC395" s="51"/>
      <c r="BD395" s="51"/>
      <c r="BE395" s="51"/>
      <c r="BF395" s="51"/>
    </row>
    <row r="396" spans="1:58" ht="15.75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  <c r="BD396" s="51"/>
      <c r="BE396" s="51"/>
      <c r="BF396" s="51"/>
    </row>
    <row r="397" spans="1:58" ht="15.75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1"/>
    </row>
    <row r="398" spans="1:58" ht="15.75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1"/>
    </row>
    <row r="399" spans="1:58" ht="15.75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1"/>
      <c r="AN399" s="51"/>
      <c r="AO399" s="51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  <c r="BD399" s="51"/>
      <c r="BE399" s="51"/>
      <c r="BF399" s="51"/>
    </row>
    <row r="400" spans="1:58" ht="15.75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1"/>
      <c r="AN400" s="51"/>
      <c r="AO400" s="51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  <c r="BD400" s="51"/>
      <c r="BE400" s="51"/>
      <c r="BF400" s="51"/>
    </row>
    <row r="401" spans="1:58" ht="15.75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</row>
    <row r="402" spans="1:58" ht="15.75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1"/>
      <c r="AN402" s="51"/>
      <c r="AO402" s="51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  <c r="BD402" s="51"/>
      <c r="BE402" s="51"/>
      <c r="BF402" s="51"/>
    </row>
    <row r="403" spans="1:58" ht="15.75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1"/>
      <c r="AN403" s="51"/>
      <c r="AO403" s="51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1"/>
    </row>
    <row r="404" spans="1:58" ht="15.75" x14ac:dyDescent="0.2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1"/>
      <c r="AN404" s="51"/>
      <c r="AO404" s="51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  <c r="BD404" s="51"/>
      <c r="BE404" s="51"/>
      <c r="BF404" s="51"/>
    </row>
    <row r="405" spans="1:58" ht="15.75" x14ac:dyDescent="0.25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  <c r="BD405" s="51"/>
      <c r="BE405" s="51"/>
      <c r="BF405" s="51"/>
    </row>
    <row r="406" spans="1:58" ht="15.75" x14ac:dyDescent="0.25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1"/>
      <c r="AN406" s="51"/>
      <c r="AO406" s="51"/>
      <c r="AP406" s="51"/>
      <c r="AQ406" s="51"/>
      <c r="AR406" s="51"/>
      <c r="AS406" s="51"/>
      <c r="AT406" s="51"/>
      <c r="AU406" s="51"/>
      <c r="AV406" s="51"/>
      <c r="AW406" s="51"/>
      <c r="AX406" s="51"/>
      <c r="AY406" s="51"/>
      <c r="AZ406" s="51"/>
      <c r="BA406" s="51"/>
      <c r="BB406" s="51"/>
      <c r="BC406" s="51"/>
      <c r="BD406" s="51"/>
      <c r="BE406" s="51"/>
      <c r="BF406" s="51"/>
    </row>
    <row r="407" spans="1:58" ht="15.75" x14ac:dyDescent="0.25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1"/>
      <c r="AN407" s="51"/>
      <c r="AO407" s="51"/>
      <c r="AP407" s="51"/>
      <c r="AQ407" s="51"/>
      <c r="AR407" s="51"/>
      <c r="AS407" s="51"/>
      <c r="AT407" s="51"/>
      <c r="AU407" s="51"/>
      <c r="AV407" s="51"/>
      <c r="AW407" s="51"/>
      <c r="AX407" s="51"/>
      <c r="AY407" s="51"/>
      <c r="AZ407" s="51"/>
      <c r="BA407" s="51"/>
      <c r="BB407" s="51"/>
      <c r="BC407" s="51"/>
      <c r="BD407" s="51"/>
      <c r="BE407" s="51"/>
      <c r="BF407" s="51"/>
    </row>
    <row r="408" spans="1:58" ht="15.75" x14ac:dyDescent="0.25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1"/>
      <c r="AN408" s="51"/>
      <c r="AO408" s="51"/>
      <c r="AP408" s="51"/>
      <c r="AQ408" s="51"/>
      <c r="AR408" s="51"/>
      <c r="AS408" s="51"/>
      <c r="AT408" s="51"/>
      <c r="AU408" s="51"/>
      <c r="AV408" s="51"/>
      <c r="AW408" s="51"/>
      <c r="AX408" s="51"/>
      <c r="AY408" s="51"/>
      <c r="AZ408" s="51"/>
      <c r="BA408" s="51"/>
      <c r="BB408" s="51"/>
      <c r="BC408" s="51"/>
      <c r="BD408" s="51"/>
      <c r="BE408" s="51"/>
      <c r="BF408" s="51"/>
    </row>
    <row r="409" spans="1:58" ht="15.75" x14ac:dyDescent="0.25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1"/>
      <c r="AN409" s="51"/>
      <c r="AO409" s="51"/>
      <c r="AP409" s="51"/>
      <c r="AQ409" s="51"/>
      <c r="AR409" s="51"/>
      <c r="AS409" s="51"/>
      <c r="AT409" s="51"/>
      <c r="AU409" s="51"/>
      <c r="AV409" s="51"/>
      <c r="AW409" s="51"/>
      <c r="AX409" s="51"/>
      <c r="AY409" s="51"/>
      <c r="AZ409" s="51"/>
      <c r="BA409" s="51"/>
      <c r="BB409" s="51"/>
      <c r="BC409" s="51"/>
      <c r="BD409" s="51"/>
      <c r="BE409" s="51"/>
      <c r="BF409" s="51"/>
    </row>
    <row r="410" spans="1:58" ht="15.75" x14ac:dyDescent="0.25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  <c r="AQ410" s="51"/>
      <c r="AR410" s="5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  <c r="BC410" s="51"/>
      <c r="BD410" s="51"/>
      <c r="BE410" s="51"/>
      <c r="BF410" s="51"/>
    </row>
    <row r="411" spans="1:58" ht="15.75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  <c r="AQ411" s="51"/>
      <c r="AR411" s="51"/>
      <c r="AS411" s="51"/>
      <c r="AT411" s="51"/>
      <c r="AU411" s="51"/>
      <c r="AV411" s="51"/>
      <c r="AW411" s="51"/>
      <c r="AX411" s="51"/>
      <c r="AY411" s="51"/>
      <c r="AZ411" s="51"/>
      <c r="BA411" s="51"/>
      <c r="BB411" s="51"/>
      <c r="BC411" s="51"/>
      <c r="BD411" s="51"/>
      <c r="BE411" s="51"/>
      <c r="BF411" s="51"/>
    </row>
    <row r="412" spans="1:58" ht="15.75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  <c r="AQ412" s="51"/>
      <c r="AR412" s="51"/>
      <c r="AS412" s="51"/>
      <c r="AT412" s="51"/>
      <c r="AU412" s="51"/>
      <c r="AV412" s="51"/>
      <c r="AW412" s="51"/>
      <c r="AX412" s="51"/>
      <c r="AY412" s="51"/>
      <c r="AZ412" s="51"/>
      <c r="BA412" s="51"/>
      <c r="BB412" s="51"/>
      <c r="BC412" s="51"/>
      <c r="BD412" s="51"/>
      <c r="BE412" s="51"/>
      <c r="BF412" s="51"/>
    </row>
    <row r="413" spans="1:58" ht="15.75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  <c r="AQ413" s="51"/>
      <c r="AR413" s="51"/>
      <c r="AS413" s="51"/>
      <c r="AT413" s="51"/>
      <c r="AU413" s="51"/>
      <c r="AV413" s="51"/>
      <c r="AW413" s="51"/>
      <c r="AX413" s="51"/>
      <c r="AY413" s="51"/>
      <c r="AZ413" s="51"/>
      <c r="BA413" s="51"/>
      <c r="BB413" s="51"/>
      <c r="BC413" s="51"/>
      <c r="BD413" s="51"/>
      <c r="BE413" s="51"/>
      <c r="BF413" s="51"/>
    </row>
    <row r="414" spans="1:58" ht="15.75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1"/>
      <c r="AN414" s="51"/>
      <c r="AO414" s="51"/>
      <c r="AP414" s="51"/>
      <c r="AQ414" s="51"/>
      <c r="AR414" s="5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  <c r="BC414" s="51"/>
      <c r="BD414" s="51"/>
      <c r="BE414" s="51"/>
      <c r="BF414" s="51"/>
    </row>
    <row r="415" spans="1:58" ht="15.75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1"/>
      <c r="AN415" s="51"/>
      <c r="AO415" s="51"/>
      <c r="AP415" s="51"/>
      <c r="AQ415" s="51"/>
      <c r="AR415" s="51"/>
      <c r="AS415" s="51"/>
      <c r="AT415" s="51"/>
      <c r="AU415" s="51"/>
      <c r="AV415" s="51"/>
      <c r="AW415" s="51"/>
      <c r="AX415" s="51"/>
      <c r="AY415" s="51"/>
      <c r="AZ415" s="51"/>
      <c r="BA415" s="51"/>
      <c r="BB415" s="51"/>
      <c r="BC415" s="51"/>
      <c r="BD415" s="51"/>
      <c r="BE415" s="51"/>
      <c r="BF415" s="51"/>
    </row>
    <row r="416" spans="1:58" ht="15.75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1"/>
      <c r="AN416" s="51"/>
      <c r="AO416" s="51"/>
      <c r="AP416" s="51"/>
      <c r="AQ416" s="51"/>
      <c r="AR416" s="51"/>
      <c r="AS416" s="51"/>
      <c r="AT416" s="51"/>
      <c r="AU416" s="51"/>
      <c r="AV416" s="51"/>
      <c r="AW416" s="51"/>
      <c r="AX416" s="51"/>
      <c r="AY416" s="51"/>
      <c r="AZ416" s="51"/>
      <c r="BA416" s="51"/>
      <c r="BB416" s="51"/>
      <c r="BC416" s="51"/>
      <c r="BD416" s="51"/>
      <c r="BE416" s="51"/>
      <c r="BF416" s="51"/>
    </row>
    <row r="417" spans="1:58" ht="15.75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1"/>
      <c r="AN417" s="51"/>
      <c r="AO417" s="51"/>
      <c r="AP417" s="51"/>
      <c r="AQ417" s="51"/>
      <c r="AR417" s="51"/>
      <c r="AS417" s="51"/>
      <c r="AT417" s="51"/>
      <c r="AU417" s="51"/>
      <c r="AV417" s="51"/>
      <c r="AW417" s="51"/>
      <c r="AX417" s="51"/>
      <c r="AY417" s="51"/>
      <c r="AZ417" s="51"/>
      <c r="BA417" s="51"/>
      <c r="BB417" s="51"/>
      <c r="BC417" s="51"/>
      <c r="BD417" s="51"/>
      <c r="BE417" s="51"/>
      <c r="BF417" s="51"/>
    </row>
    <row r="418" spans="1:58" ht="15.75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1"/>
      <c r="AN418" s="51"/>
      <c r="AO418" s="51"/>
      <c r="AP418" s="51"/>
      <c r="AQ418" s="51"/>
      <c r="AR418" s="51"/>
      <c r="AS418" s="51"/>
      <c r="AT418" s="51"/>
      <c r="AU418" s="51"/>
      <c r="AV418" s="51"/>
      <c r="AW418" s="51"/>
      <c r="AX418" s="51"/>
      <c r="AY418" s="51"/>
      <c r="AZ418" s="51"/>
      <c r="BA418" s="51"/>
      <c r="BB418" s="51"/>
      <c r="BC418" s="51"/>
      <c r="BD418" s="51"/>
      <c r="BE418" s="51"/>
      <c r="BF418" s="51"/>
    </row>
    <row r="419" spans="1:58" ht="15.75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</row>
    <row r="420" spans="1:58" ht="15.75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1"/>
      <c r="AN420" s="51"/>
      <c r="AO420" s="51"/>
      <c r="AP420" s="51"/>
      <c r="AQ420" s="51"/>
      <c r="AR420" s="5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  <c r="BC420" s="51"/>
      <c r="BD420" s="51"/>
      <c r="BE420" s="51"/>
      <c r="BF420" s="51"/>
    </row>
    <row r="421" spans="1:58" ht="15.75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1"/>
      <c r="AN421" s="51"/>
      <c r="AO421" s="51"/>
      <c r="AP421" s="51"/>
      <c r="AQ421" s="51"/>
      <c r="AR421" s="5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  <c r="BC421" s="51"/>
      <c r="BD421" s="51"/>
      <c r="BE421" s="51"/>
      <c r="BF421" s="51"/>
    </row>
    <row r="422" spans="1:58" ht="15.75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1"/>
      <c r="AN422" s="51"/>
      <c r="AO422" s="51"/>
      <c r="AP422" s="51"/>
      <c r="AQ422" s="51"/>
      <c r="AR422" s="5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  <c r="BC422" s="51"/>
      <c r="BD422" s="51"/>
      <c r="BE422" s="51"/>
      <c r="BF422" s="51"/>
    </row>
    <row r="423" spans="1:58" ht="15.75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1"/>
      <c r="AN423" s="51"/>
      <c r="AO423" s="51"/>
      <c r="AP423" s="51"/>
      <c r="AQ423" s="51"/>
      <c r="AR423" s="5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  <c r="BC423" s="51"/>
      <c r="BD423" s="51"/>
      <c r="BE423" s="51"/>
      <c r="BF423" s="51"/>
    </row>
    <row r="424" spans="1:58" ht="15.75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1"/>
      <c r="AN424" s="51"/>
      <c r="AO424" s="51"/>
      <c r="AP424" s="51"/>
      <c r="AQ424" s="51"/>
      <c r="AR424" s="5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  <c r="BC424" s="51"/>
      <c r="BD424" s="51"/>
      <c r="BE424" s="51"/>
      <c r="BF424" s="51"/>
    </row>
    <row r="425" spans="1:58" ht="15.75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51"/>
      <c r="AN425" s="51"/>
      <c r="AO425" s="51"/>
      <c r="AP425" s="51"/>
      <c r="AQ425" s="51"/>
      <c r="AR425" s="51"/>
      <c r="AS425" s="51"/>
      <c r="AT425" s="51"/>
      <c r="AU425" s="51"/>
      <c r="AV425" s="51"/>
      <c r="AW425" s="51"/>
      <c r="AX425" s="51"/>
      <c r="AY425" s="51"/>
      <c r="AZ425" s="51"/>
      <c r="BA425" s="51"/>
      <c r="BB425" s="51"/>
      <c r="BC425" s="51"/>
      <c r="BD425" s="51"/>
      <c r="BE425" s="51"/>
      <c r="BF425" s="51"/>
    </row>
    <row r="426" spans="1:58" ht="15.75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51"/>
      <c r="AN426" s="51"/>
      <c r="AO426" s="51"/>
      <c r="AP426" s="51"/>
      <c r="AQ426" s="51"/>
      <c r="AR426" s="51"/>
      <c r="AS426" s="51"/>
      <c r="AT426" s="51"/>
      <c r="AU426" s="51"/>
      <c r="AV426" s="51"/>
      <c r="AW426" s="51"/>
      <c r="AX426" s="51"/>
      <c r="AY426" s="51"/>
      <c r="AZ426" s="51"/>
      <c r="BA426" s="51"/>
      <c r="BB426" s="51"/>
      <c r="BC426" s="51"/>
      <c r="BD426" s="51"/>
      <c r="BE426" s="51"/>
      <c r="BF426" s="51"/>
    </row>
    <row r="427" spans="1:58" ht="15.75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51"/>
      <c r="AN427" s="51"/>
      <c r="AO427" s="51"/>
      <c r="AP427" s="51"/>
      <c r="AQ427" s="51"/>
      <c r="AR427" s="51"/>
      <c r="AS427" s="51"/>
      <c r="AT427" s="51"/>
      <c r="AU427" s="51"/>
      <c r="AV427" s="51"/>
      <c r="AW427" s="51"/>
      <c r="AX427" s="51"/>
      <c r="AY427" s="51"/>
      <c r="AZ427" s="51"/>
      <c r="BA427" s="51"/>
      <c r="BB427" s="51"/>
      <c r="BC427" s="51"/>
      <c r="BD427" s="51"/>
      <c r="BE427" s="51"/>
      <c r="BF427" s="51"/>
    </row>
    <row r="428" spans="1:58" ht="15.75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51"/>
      <c r="AN428" s="51"/>
      <c r="AO428" s="51"/>
      <c r="AP428" s="51"/>
      <c r="AQ428" s="51"/>
      <c r="AR428" s="51"/>
      <c r="AS428" s="51"/>
      <c r="AT428" s="51"/>
      <c r="AU428" s="51"/>
      <c r="AV428" s="51"/>
      <c r="AW428" s="51"/>
      <c r="AX428" s="51"/>
      <c r="AY428" s="51"/>
      <c r="AZ428" s="51"/>
      <c r="BA428" s="51"/>
      <c r="BB428" s="51"/>
      <c r="BC428" s="51"/>
      <c r="BD428" s="51"/>
      <c r="BE428" s="51"/>
      <c r="BF428" s="51"/>
    </row>
    <row r="429" spans="1:58" ht="15.75" x14ac:dyDescent="0.25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51"/>
      <c r="AN429" s="51"/>
      <c r="AO429" s="51"/>
      <c r="AP429" s="51"/>
      <c r="AQ429" s="51"/>
      <c r="AR429" s="51"/>
      <c r="AS429" s="51"/>
      <c r="AT429" s="51"/>
      <c r="AU429" s="51"/>
      <c r="AV429" s="51"/>
      <c r="AW429" s="51"/>
      <c r="AX429" s="51"/>
      <c r="AY429" s="51"/>
      <c r="AZ429" s="51"/>
      <c r="BA429" s="51"/>
      <c r="BB429" s="51"/>
      <c r="BC429" s="51"/>
      <c r="BD429" s="51"/>
      <c r="BE429" s="51"/>
      <c r="BF429" s="51"/>
    </row>
    <row r="430" spans="1:58" ht="15.75" x14ac:dyDescent="0.25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51"/>
      <c r="AN430" s="51"/>
      <c r="AO430" s="51"/>
      <c r="AP430" s="51"/>
      <c r="AQ430" s="51"/>
      <c r="AR430" s="51"/>
      <c r="AS430" s="51"/>
      <c r="AT430" s="51"/>
      <c r="AU430" s="51"/>
      <c r="AV430" s="51"/>
      <c r="AW430" s="51"/>
      <c r="AX430" s="51"/>
      <c r="AY430" s="51"/>
      <c r="AZ430" s="51"/>
      <c r="BA430" s="51"/>
      <c r="BB430" s="51"/>
      <c r="BC430" s="51"/>
      <c r="BD430" s="51"/>
      <c r="BE430" s="51"/>
      <c r="BF430" s="51"/>
    </row>
    <row r="431" spans="1:58" ht="15.75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51"/>
      <c r="AN431" s="51"/>
      <c r="AO431" s="51"/>
      <c r="AP431" s="51"/>
      <c r="AQ431" s="51"/>
      <c r="AR431" s="51"/>
      <c r="AS431" s="51"/>
      <c r="AT431" s="51"/>
      <c r="AU431" s="51"/>
      <c r="AV431" s="51"/>
      <c r="AW431" s="51"/>
      <c r="AX431" s="51"/>
      <c r="AY431" s="51"/>
      <c r="AZ431" s="51"/>
      <c r="BA431" s="51"/>
      <c r="BB431" s="51"/>
      <c r="BC431" s="51"/>
      <c r="BD431" s="51"/>
      <c r="BE431" s="51"/>
      <c r="BF431" s="51"/>
    </row>
    <row r="432" spans="1:58" ht="15.75" x14ac:dyDescent="0.25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51"/>
      <c r="AN432" s="51"/>
      <c r="AO432" s="51"/>
      <c r="AP432" s="51"/>
      <c r="AQ432" s="51"/>
      <c r="AR432" s="51"/>
      <c r="AS432" s="51"/>
      <c r="AT432" s="51"/>
      <c r="AU432" s="51"/>
      <c r="AV432" s="51"/>
      <c r="AW432" s="51"/>
      <c r="AX432" s="51"/>
      <c r="AY432" s="51"/>
      <c r="AZ432" s="51"/>
      <c r="BA432" s="51"/>
      <c r="BB432" s="51"/>
      <c r="BC432" s="51"/>
      <c r="BD432" s="51"/>
      <c r="BE432" s="51"/>
      <c r="BF432" s="51"/>
    </row>
    <row r="433" spans="1:58" ht="15.75" x14ac:dyDescent="0.25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51"/>
      <c r="AN433" s="51"/>
      <c r="AO433" s="51"/>
      <c r="AP433" s="51"/>
      <c r="AQ433" s="51"/>
      <c r="AR433" s="51"/>
      <c r="AS433" s="51"/>
      <c r="AT433" s="51"/>
      <c r="AU433" s="51"/>
      <c r="AV433" s="51"/>
      <c r="AW433" s="51"/>
      <c r="AX433" s="51"/>
      <c r="AY433" s="51"/>
      <c r="AZ433" s="51"/>
      <c r="BA433" s="51"/>
      <c r="BB433" s="51"/>
      <c r="BC433" s="51"/>
      <c r="BD433" s="51"/>
      <c r="BE433" s="51"/>
      <c r="BF433" s="51"/>
    </row>
    <row r="434" spans="1:58" ht="15.75" x14ac:dyDescent="0.25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51"/>
      <c r="AN434" s="51"/>
      <c r="AO434" s="51"/>
      <c r="AP434" s="51"/>
      <c r="AQ434" s="51"/>
      <c r="AR434" s="51"/>
      <c r="AS434" s="51"/>
      <c r="AT434" s="51"/>
      <c r="AU434" s="51"/>
      <c r="AV434" s="51"/>
      <c r="AW434" s="51"/>
      <c r="AX434" s="51"/>
      <c r="AY434" s="51"/>
      <c r="AZ434" s="51"/>
      <c r="BA434" s="51"/>
      <c r="BB434" s="51"/>
      <c r="BC434" s="51"/>
      <c r="BD434" s="51"/>
      <c r="BE434" s="51"/>
      <c r="BF434" s="51"/>
    </row>
    <row r="435" spans="1:58" ht="15.75" x14ac:dyDescent="0.25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51"/>
      <c r="AN435" s="51"/>
      <c r="AO435" s="51"/>
      <c r="AP435" s="51"/>
      <c r="AQ435" s="51"/>
      <c r="AR435" s="51"/>
      <c r="AS435" s="51"/>
      <c r="AT435" s="51"/>
      <c r="AU435" s="51"/>
      <c r="AV435" s="51"/>
      <c r="AW435" s="51"/>
      <c r="AX435" s="51"/>
      <c r="AY435" s="51"/>
      <c r="AZ435" s="51"/>
      <c r="BA435" s="51"/>
      <c r="BB435" s="51"/>
      <c r="BC435" s="51"/>
      <c r="BD435" s="51"/>
      <c r="BE435" s="51"/>
      <c r="BF435" s="51"/>
    </row>
    <row r="436" spans="1:58" ht="15.75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51"/>
      <c r="AN436" s="51"/>
      <c r="AO436" s="51"/>
      <c r="AP436" s="51"/>
      <c r="AQ436" s="51"/>
      <c r="AR436" s="51"/>
      <c r="AS436" s="51"/>
      <c r="AT436" s="51"/>
      <c r="AU436" s="51"/>
      <c r="AV436" s="51"/>
      <c r="AW436" s="51"/>
      <c r="AX436" s="51"/>
      <c r="AY436" s="51"/>
      <c r="AZ436" s="51"/>
      <c r="BA436" s="51"/>
      <c r="BB436" s="51"/>
      <c r="BC436" s="51"/>
      <c r="BD436" s="51"/>
      <c r="BE436" s="51"/>
      <c r="BF436" s="51"/>
    </row>
    <row r="437" spans="1:58" ht="15.75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1"/>
      <c r="AN437" s="51"/>
      <c r="AO437" s="51"/>
      <c r="AP437" s="51"/>
      <c r="AQ437" s="51"/>
      <c r="AR437" s="51"/>
      <c r="AS437" s="51"/>
      <c r="AT437" s="51"/>
      <c r="AU437" s="51"/>
      <c r="AV437" s="51"/>
      <c r="AW437" s="51"/>
      <c r="AX437" s="51"/>
      <c r="AY437" s="51"/>
      <c r="AZ437" s="51"/>
      <c r="BA437" s="51"/>
      <c r="BB437" s="51"/>
      <c r="BC437" s="51"/>
      <c r="BD437" s="51"/>
      <c r="BE437" s="51"/>
      <c r="BF437" s="51"/>
    </row>
    <row r="438" spans="1:58" ht="15.75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51"/>
      <c r="AN438" s="51"/>
      <c r="AO438" s="51"/>
      <c r="AP438" s="51"/>
      <c r="AQ438" s="51"/>
      <c r="AR438" s="51"/>
      <c r="AS438" s="51"/>
      <c r="AT438" s="51"/>
      <c r="AU438" s="51"/>
      <c r="AV438" s="51"/>
      <c r="AW438" s="51"/>
      <c r="AX438" s="51"/>
      <c r="AY438" s="51"/>
      <c r="AZ438" s="51"/>
      <c r="BA438" s="51"/>
      <c r="BB438" s="51"/>
      <c r="BC438" s="51"/>
      <c r="BD438" s="51"/>
      <c r="BE438" s="51"/>
      <c r="BF438" s="51"/>
    </row>
    <row r="439" spans="1:58" ht="15.75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1"/>
      <c r="AN439" s="51"/>
      <c r="AO439" s="51"/>
      <c r="AP439" s="51"/>
      <c r="AQ439" s="51"/>
      <c r="AR439" s="5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  <c r="BC439" s="51"/>
      <c r="BD439" s="51"/>
      <c r="BE439" s="51"/>
      <c r="BF439" s="51"/>
    </row>
    <row r="440" spans="1:58" ht="15.75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51"/>
      <c r="AN440" s="51"/>
      <c r="AO440" s="51"/>
      <c r="AP440" s="51"/>
      <c r="AQ440" s="51"/>
      <c r="AR440" s="51"/>
      <c r="AS440" s="51"/>
      <c r="AT440" s="51"/>
      <c r="AU440" s="51"/>
      <c r="AV440" s="51"/>
      <c r="AW440" s="51"/>
      <c r="AX440" s="51"/>
      <c r="AY440" s="51"/>
      <c r="AZ440" s="51"/>
      <c r="BA440" s="51"/>
      <c r="BB440" s="51"/>
      <c r="BC440" s="51"/>
      <c r="BD440" s="51"/>
      <c r="BE440" s="51"/>
      <c r="BF440" s="51"/>
    </row>
    <row r="441" spans="1:58" ht="15.75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51"/>
      <c r="AN441" s="51"/>
      <c r="AO441" s="51"/>
      <c r="AP441" s="51"/>
      <c r="AQ441" s="51"/>
      <c r="AR441" s="51"/>
      <c r="AS441" s="51"/>
      <c r="AT441" s="51"/>
      <c r="AU441" s="51"/>
      <c r="AV441" s="51"/>
      <c r="AW441" s="51"/>
      <c r="AX441" s="51"/>
      <c r="AY441" s="51"/>
      <c r="AZ441" s="51"/>
      <c r="BA441" s="51"/>
      <c r="BB441" s="51"/>
      <c r="BC441" s="51"/>
      <c r="BD441" s="51"/>
      <c r="BE441" s="51"/>
      <c r="BF441" s="51"/>
    </row>
    <row r="442" spans="1:58" ht="15.75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1"/>
      <c r="AN442" s="51"/>
      <c r="AO442" s="51"/>
      <c r="AP442" s="51"/>
      <c r="AQ442" s="51"/>
      <c r="AR442" s="51"/>
      <c r="AS442" s="51"/>
      <c r="AT442" s="51"/>
      <c r="AU442" s="51"/>
      <c r="AV442" s="51"/>
      <c r="AW442" s="51"/>
      <c r="AX442" s="51"/>
      <c r="AY442" s="51"/>
      <c r="AZ442" s="51"/>
      <c r="BA442" s="51"/>
      <c r="BB442" s="51"/>
      <c r="BC442" s="51"/>
      <c r="BD442" s="51"/>
      <c r="BE442" s="51"/>
      <c r="BF442" s="51"/>
    </row>
    <row r="443" spans="1:58" ht="15.75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K443" s="51"/>
      <c r="AL443" s="51"/>
      <c r="AM443" s="51"/>
      <c r="AN443" s="51"/>
      <c r="AO443" s="51"/>
      <c r="AP443" s="51"/>
      <c r="AQ443" s="51"/>
      <c r="AR443" s="51"/>
      <c r="AS443" s="51"/>
      <c r="AT443" s="51"/>
      <c r="AU443" s="51"/>
      <c r="AV443" s="51"/>
      <c r="AW443" s="51"/>
      <c r="AX443" s="51"/>
      <c r="AY443" s="51"/>
      <c r="AZ443" s="51"/>
      <c r="BA443" s="51"/>
      <c r="BB443" s="51"/>
      <c r="BC443" s="51"/>
      <c r="BD443" s="51"/>
      <c r="BE443" s="51"/>
      <c r="BF443" s="51"/>
    </row>
    <row r="444" spans="1:58" ht="15.75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K444" s="51"/>
      <c r="AL444" s="51"/>
      <c r="AM444" s="51"/>
      <c r="AN444" s="51"/>
      <c r="AO444" s="51"/>
      <c r="AP444" s="51"/>
      <c r="AQ444" s="51"/>
      <c r="AR444" s="51"/>
      <c r="AS444" s="51"/>
      <c r="AT444" s="51"/>
      <c r="AU444" s="51"/>
      <c r="AV444" s="51"/>
      <c r="AW444" s="51"/>
      <c r="AX444" s="51"/>
      <c r="AY444" s="51"/>
      <c r="AZ444" s="51"/>
      <c r="BA444" s="51"/>
      <c r="BB444" s="51"/>
      <c r="BC444" s="51"/>
      <c r="BD444" s="51"/>
      <c r="BE444" s="51"/>
      <c r="BF444" s="51"/>
    </row>
    <row r="445" spans="1:58" ht="15.75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  <c r="AM445" s="51"/>
      <c r="AN445" s="51"/>
      <c r="AO445" s="51"/>
      <c r="AP445" s="51"/>
      <c r="AQ445" s="51"/>
      <c r="AR445" s="51"/>
      <c r="AS445" s="51"/>
      <c r="AT445" s="51"/>
      <c r="AU445" s="51"/>
      <c r="AV445" s="51"/>
      <c r="AW445" s="51"/>
      <c r="AX445" s="51"/>
      <c r="AY445" s="51"/>
      <c r="AZ445" s="51"/>
      <c r="BA445" s="51"/>
      <c r="BB445" s="51"/>
      <c r="BC445" s="51"/>
      <c r="BD445" s="51"/>
      <c r="BE445" s="51"/>
      <c r="BF445" s="51"/>
    </row>
    <row r="446" spans="1:58" ht="15.75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K446" s="51"/>
      <c r="AL446" s="51"/>
      <c r="AM446" s="51"/>
      <c r="AN446" s="51"/>
      <c r="AO446" s="51"/>
      <c r="AP446" s="51"/>
      <c r="AQ446" s="51"/>
      <c r="AR446" s="51"/>
      <c r="AS446" s="51"/>
      <c r="AT446" s="51"/>
      <c r="AU446" s="51"/>
      <c r="AV446" s="51"/>
      <c r="AW446" s="51"/>
      <c r="AX446" s="51"/>
      <c r="AY446" s="51"/>
      <c r="AZ446" s="51"/>
      <c r="BA446" s="51"/>
      <c r="BB446" s="51"/>
      <c r="BC446" s="51"/>
      <c r="BD446" s="51"/>
      <c r="BE446" s="51"/>
      <c r="BF446" s="51"/>
    </row>
    <row r="447" spans="1:58" ht="15.75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K447" s="51"/>
      <c r="AL447" s="51"/>
      <c r="AM447" s="51"/>
      <c r="AN447" s="51"/>
      <c r="AO447" s="51"/>
      <c r="AP447" s="51"/>
      <c r="AQ447" s="51"/>
      <c r="AR447" s="51"/>
      <c r="AS447" s="51"/>
      <c r="AT447" s="51"/>
      <c r="AU447" s="51"/>
      <c r="AV447" s="51"/>
      <c r="AW447" s="51"/>
      <c r="AX447" s="51"/>
      <c r="AY447" s="51"/>
      <c r="AZ447" s="51"/>
      <c r="BA447" s="51"/>
      <c r="BB447" s="51"/>
      <c r="BC447" s="51"/>
      <c r="BD447" s="51"/>
      <c r="BE447" s="51"/>
      <c r="BF447" s="51"/>
    </row>
    <row r="448" spans="1:58" ht="15.75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  <c r="AM448" s="51"/>
      <c r="AN448" s="51"/>
      <c r="AO448" s="51"/>
      <c r="AP448" s="51"/>
      <c r="AQ448" s="51"/>
      <c r="AR448" s="51"/>
      <c r="AS448" s="51"/>
      <c r="AT448" s="51"/>
      <c r="AU448" s="51"/>
      <c r="AV448" s="51"/>
      <c r="AW448" s="51"/>
      <c r="AX448" s="51"/>
      <c r="AY448" s="51"/>
      <c r="AZ448" s="51"/>
      <c r="BA448" s="51"/>
      <c r="BB448" s="51"/>
      <c r="BC448" s="51"/>
      <c r="BD448" s="51"/>
      <c r="BE448" s="51"/>
      <c r="BF448" s="51"/>
    </row>
    <row r="449" spans="1:58" ht="15.75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  <c r="AM449" s="51"/>
      <c r="AN449" s="51"/>
      <c r="AO449" s="51"/>
      <c r="AP449" s="51"/>
      <c r="AQ449" s="51"/>
      <c r="AR449" s="51"/>
      <c r="AS449" s="51"/>
      <c r="AT449" s="51"/>
      <c r="AU449" s="51"/>
      <c r="AV449" s="51"/>
      <c r="AW449" s="51"/>
      <c r="AX449" s="51"/>
      <c r="AY449" s="51"/>
      <c r="AZ449" s="51"/>
      <c r="BA449" s="51"/>
      <c r="BB449" s="51"/>
      <c r="BC449" s="51"/>
      <c r="BD449" s="51"/>
      <c r="BE449" s="51"/>
      <c r="BF449" s="51"/>
    </row>
    <row r="450" spans="1:58" ht="15.75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  <c r="AM450" s="51"/>
      <c r="AN450" s="51"/>
      <c r="AO450" s="51"/>
      <c r="AP450" s="51"/>
      <c r="AQ450" s="51"/>
      <c r="AR450" s="51"/>
      <c r="AS450" s="51"/>
      <c r="AT450" s="51"/>
      <c r="AU450" s="51"/>
      <c r="AV450" s="51"/>
      <c r="AW450" s="51"/>
      <c r="AX450" s="51"/>
      <c r="AY450" s="51"/>
      <c r="AZ450" s="51"/>
      <c r="BA450" s="51"/>
      <c r="BB450" s="51"/>
      <c r="BC450" s="51"/>
      <c r="BD450" s="51"/>
      <c r="BE450" s="51"/>
      <c r="BF450" s="51"/>
    </row>
    <row r="451" spans="1:58" ht="15.75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  <c r="AG451" s="51"/>
      <c r="AH451" s="51"/>
      <c r="AI451" s="51"/>
      <c r="AJ451" s="51"/>
      <c r="AK451" s="51"/>
      <c r="AL451" s="51"/>
      <c r="AM451" s="51"/>
      <c r="AN451" s="51"/>
      <c r="AO451" s="51"/>
      <c r="AP451" s="51"/>
      <c r="AQ451" s="51"/>
      <c r="AR451" s="51"/>
      <c r="AS451" s="51"/>
      <c r="AT451" s="51"/>
      <c r="AU451" s="51"/>
      <c r="AV451" s="51"/>
      <c r="AW451" s="51"/>
      <c r="AX451" s="51"/>
      <c r="AY451" s="51"/>
      <c r="AZ451" s="51"/>
      <c r="BA451" s="51"/>
      <c r="BB451" s="51"/>
      <c r="BC451" s="51"/>
      <c r="BD451" s="51"/>
      <c r="BE451" s="51"/>
      <c r="BF451" s="51"/>
    </row>
    <row r="452" spans="1:58" ht="15.75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  <c r="AG452" s="51"/>
      <c r="AH452" s="51"/>
      <c r="AI452" s="51"/>
      <c r="AJ452" s="51"/>
      <c r="AK452" s="51"/>
      <c r="AL452" s="51"/>
      <c r="AM452" s="51"/>
      <c r="AN452" s="51"/>
      <c r="AO452" s="51"/>
      <c r="AP452" s="51"/>
      <c r="AQ452" s="51"/>
      <c r="AR452" s="51"/>
      <c r="AS452" s="51"/>
      <c r="AT452" s="51"/>
      <c r="AU452" s="51"/>
      <c r="AV452" s="51"/>
      <c r="AW452" s="51"/>
      <c r="AX452" s="51"/>
      <c r="AY452" s="51"/>
      <c r="AZ452" s="51"/>
      <c r="BA452" s="51"/>
      <c r="BB452" s="51"/>
      <c r="BC452" s="51"/>
      <c r="BD452" s="51"/>
      <c r="BE452" s="51"/>
      <c r="BF452" s="51"/>
    </row>
    <row r="453" spans="1:58" ht="15.75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K453" s="51"/>
      <c r="AL453" s="51"/>
      <c r="AM453" s="51"/>
      <c r="AN453" s="51"/>
      <c r="AO453" s="51"/>
      <c r="AP453" s="51"/>
      <c r="AQ453" s="51"/>
      <c r="AR453" s="51"/>
      <c r="AS453" s="51"/>
      <c r="AT453" s="51"/>
      <c r="AU453" s="51"/>
      <c r="AV453" s="51"/>
      <c r="AW453" s="51"/>
      <c r="AX453" s="51"/>
      <c r="AY453" s="51"/>
      <c r="AZ453" s="51"/>
      <c r="BA453" s="51"/>
      <c r="BB453" s="51"/>
      <c r="BC453" s="51"/>
      <c r="BD453" s="51"/>
      <c r="BE453" s="51"/>
      <c r="BF453" s="51"/>
    </row>
    <row r="454" spans="1:58" ht="15.75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/>
      <c r="AG454" s="51"/>
      <c r="AH454" s="51"/>
      <c r="AI454" s="51"/>
      <c r="AJ454" s="51"/>
      <c r="AK454" s="51"/>
      <c r="AL454" s="51"/>
      <c r="AM454" s="51"/>
      <c r="AN454" s="51"/>
      <c r="AO454" s="51"/>
      <c r="AP454" s="51"/>
      <c r="AQ454" s="51"/>
      <c r="AR454" s="51"/>
      <c r="AS454" s="51"/>
      <c r="AT454" s="51"/>
      <c r="AU454" s="51"/>
      <c r="AV454" s="51"/>
      <c r="AW454" s="51"/>
      <c r="AX454" s="51"/>
      <c r="AY454" s="51"/>
      <c r="AZ454" s="51"/>
      <c r="BA454" s="51"/>
      <c r="BB454" s="51"/>
      <c r="BC454" s="51"/>
      <c r="BD454" s="51"/>
      <c r="BE454" s="51"/>
      <c r="BF454" s="51"/>
    </row>
    <row r="455" spans="1:58" ht="15.75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/>
      <c r="AG455" s="51"/>
      <c r="AH455" s="51"/>
      <c r="AI455" s="51"/>
      <c r="AJ455" s="51"/>
      <c r="AK455" s="51"/>
      <c r="AL455" s="51"/>
      <c r="AM455" s="51"/>
      <c r="AN455" s="51"/>
      <c r="AO455" s="51"/>
      <c r="AP455" s="51"/>
      <c r="AQ455" s="51"/>
      <c r="AR455" s="51"/>
      <c r="AS455" s="51"/>
      <c r="AT455" s="51"/>
      <c r="AU455" s="51"/>
      <c r="AV455" s="51"/>
      <c r="AW455" s="51"/>
      <c r="AX455" s="51"/>
      <c r="AY455" s="51"/>
      <c r="AZ455" s="51"/>
      <c r="BA455" s="51"/>
      <c r="BB455" s="51"/>
      <c r="BC455" s="51"/>
      <c r="BD455" s="51"/>
      <c r="BE455" s="51"/>
      <c r="BF455" s="51"/>
    </row>
    <row r="456" spans="1:58" ht="15.75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/>
      <c r="AH456" s="51"/>
      <c r="AI456" s="51"/>
      <c r="AJ456" s="51"/>
      <c r="AK456" s="51"/>
      <c r="AL456" s="51"/>
      <c r="AM456" s="51"/>
      <c r="AN456" s="51"/>
      <c r="AO456" s="51"/>
      <c r="AP456" s="51"/>
      <c r="AQ456" s="51"/>
      <c r="AR456" s="51"/>
      <c r="AS456" s="51"/>
      <c r="AT456" s="51"/>
      <c r="AU456" s="51"/>
      <c r="AV456" s="51"/>
      <c r="AW456" s="51"/>
      <c r="AX456" s="51"/>
      <c r="AY456" s="51"/>
      <c r="AZ456" s="51"/>
      <c r="BA456" s="51"/>
      <c r="BB456" s="51"/>
      <c r="BC456" s="51"/>
      <c r="BD456" s="51"/>
      <c r="BE456" s="51"/>
      <c r="BF456" s="51"/>
    </row>
    <row r="457" spans="1:58" ht="15.75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/>
      <c r="AG457" s="51"/>
      <c r="AH457" s="51"/>
      <c r="AI457" s="51"/>
      <c r="AJ457" s="51"/>
      <c r="AK457" s="51"/>
      <c r="AL457" s="51"/>
      <c r="AM457" s="51"/>
      <c r="AN457" s="51"/>
      <c r="AO457" s="51"/>
      <c r="AP457" s="51"/>
      <c r="AQ457" s="51"/>
      <c r="AR457" s="51"/>
      <c r="AS457" s="51"/>
      <c r="AT457" s="51"/>
      <c r="AU457" s="51"/>
      <c r="AV457" s="51"/>
      <c r="AW457" s="51"/>
      <c r="AX457" s="51"/>
      <c r="AY457" s="51"/>
      <c r="AZ457" s="51"/>
      <c r="BA457" s="51"/>
      <c r="BB457" s="51"/>
      <c r="BC457" s="51"/>
      <c r="BD457" s="51"/>
      <c r="BE457" s="51"/>
      <c r="BF457" s="51"/>
    </row>
    <row r="458" spans="1:58" ht="15.75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1"/>
      <c r="AK458" s="51"/>
      <c r="AL458" s="51"/>
      <c r="AM458" s="51"/>
      <c r="AN458" s="51"/>
      <c r="AO458" s="51"/>
      <c r="AP458" s="51"/>
      <c r="AQ458" s="51"/>
      <c r="AR458" s="51"/>
      <c r="AS458" s="51"/>
      <c r="AT458" s="51"/>
      <c r="AU458" s="51"/>
      <c r="AV458" s="51"/>
      <c r="AW458" s="51"/>
      <c r="AX458" s="51"/>
      <c r="AY458" s="51"/>
      <c r="AZ458" s="51"/>
      <c r="BA458" s="51"/>
      <c r="BB458" s="51"/>
      <c r="BC458" s="51"/>
      <c r="BD458" s="51"/>
      <c r="BE458" s="51"/>
      <c r="BF458" s="51"/>
    </row>
    <row r="459" spans="1:58" ht="15.75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  <c r="AE459" s="51"/>
      <c r="AF459" s="51"/>
      <c r="AG459" s="51"/>
      <c r="AH459" s="51"/>
      <c r="AI459" s="51"/>
      <c r="AJ459" s="51"/>
      <c r="AK459" s="51"/>
      <c r="AL459" s="51"/>
      <c r="AM459" s="51"/>
      <c r="AN459" s="51"/>
      <c r="AO459" s="51"/>
      <c r="AP459" s="51"/>
      <c r="AQ459" s="51"/>
      <c r="AR459" s="51"/>
      <c r="AS459" s="51"/>
      <c r="AT459" s="51"/>
      <c r="AU459" s="51"/>
      <c r="AV459" s="51"/>
      <c r="AW459" s="51"/>
      <c r="AX459" s="51"/>
      <c r="AY459" s="51"/>
      <c r="AZ459" s="51"/>
      <c r="BA459" s="51"/>
      <c r="BB459" s="51"/>
      <c r="BC459" s="51"/>
      <c r="BD459" s="51"/>
      <c r="BE459" s="51"/>
      <c r="BF459" s="51"/>
    </row>
    <row r="460" spans="1:58" ht="15.75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  <c r="AE460" s="51"/>
      <c r="AF460" s="51"/>
      <c r="AG460" s="51"/>
      <c r="AH460" s="51"/>
      <c r="AI460" s="51"/>
      <c r="AJ460" s="51"/>
      <c r="AK460" s="51"/>
      <c r="AL460" s="51"/>
      <c r="AM460" s="51"/>
      <c r="AN460" s="51"/>
      <c r="AO460" s="51"/>
      <c r="AP460" s="51"/>
      <c r="AQ460" s="51"/>
      <c r="AR460" s="51"/>
      <c r="AS460" s="51"/>
      <c r="AT460" s="51"/>
      <c r="AU460" s="51"/>
      <c r="AV460" s="51"/>
      <c r="AW460" s="51"/>
      <c r="AX460" s="51"/>
      <c r="AY460" s="51"/>
      <c r="AZ460" s="51"/>
      <c r="BA460" s="51"/>
      <c r="BB460" s="51"/>
      <c r="BC460" s="51"/>
      <c r="BD460" s="51"/>
      <c r="BE460" s="51"/>
      <c r="BF460" s="51"/>
    </row>
    <row r="461" spans="1:58" ht="15.75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/>
      <c r="AG461" s="51"/>
      <c r="AH461" s="51"/>
      <c r="AI461" s="51"/>
      <c r="AJ461" s="51"/>
      <c r="AK461" s="51"/>
      <c r="AL461" s="51"/>
      <c r="AM461" s="51"/>
      <c r="AN461" s="51"/>
      <c r="AO461" s="51"/>
      <c r="AP461" s="51"/>
      <c r="AQ461" s="51"/>
      <c r="AR461" s="51"/>
      <c r="AS461" s="51"/>
      <c r="AT461" s="51"/>
      <c r="AU461" s="51"/>
      <c r="AV461" s="51"/>
      <c r="AW461" s="51"/>
      <c r="AX461" s="51"/>
      <c r="AY461" s="51"/>
      <c r="AZ461" s="51"/>
      <c r="BA461" s="51"/>
      <c r="BB461" s="51"/>
      <c r="BC461" s="51"/>
      <c r="BD461" s="51"/>
      <c r="BE461" s="51"/>
      <c r="BF461" s="51"/>
    </row>
    <row r="462" spans="1:58" ht="15.75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K462" s="51"/>
      <c r="AL462" s="51"/>
      <c r="AM462" s="51"/>
      <c r="AN462" s="51"/>
      <c r="AO462" s="51"/>
      <c r="AP462" s="51"/>
      <c r="AQ462" s="51"/>
      <c r="AR462" s="51"/>
      <c r="AS462" s="51"/>
      <c r="AT462" s="51"/>
      <c r="AU462" s="51"/>
      <c r="AV462" s="51"/>
      <c r="AW462" s="51"/>
      <c r="AX462" s="51"/>
      <c r="AY462" s="51"/>
      <c r="AZ462" s="51"/>
      <c r="BA462" s="51"/>
      <c r="BB462" s="51"/>
      <c r="BC462" s="51"/>
      <c r="BD462" s="51"/>
      <c r="BE462" s="51"/>
      <c r="BF462" s="51"/>
    </row>
    <row r="463" spans="1:58" ht="15.75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K463" s="51"/>
      <c r="AL463" s="51"/>
      <c r="AM463" s="51"/>
      <c r="AN463" s="51"/>
      <c r="AO463" s="51"/>
      <c r="AP463" s="51"/>
      <c r="AQ463" s="51"/>
      <c r="AR463" s="51"/>
      <c r="AS463" s="51"/>
      <c r="AT463" s="51"/>
      <c r="AU463" s="51"/>
      <c r="AV463" s="51"/>
      <c r="AW463" s="51"/>
      <c r="AX463" s="51"/>
      <c r="AY463" s="51"/>
      <c r="AZ463" s="51"/>
      <c r="BA463" s="51"/>
      <c r="BB463" s="51"/>
      <c r="BC463" s="51"/>
      <c r="BD463" s="51"/>
      <c r="BE463" s="51"/>
      <c r="BF463" s="51"/>
    </row>
    <row r="464" spans="1:58" ht="15.75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  <c r="AM464" s="51"/>
      <c r="AN464" s="51"/>
      <c r="AO464" s="51"/>
      <c r="AP464" s="51"/>
      <c r="AQ464" s="51"/>
      <c r="AR464" s="51"/>
      <c r="AS464" s="51"/>
      <c r="AT464" s="51"/>
      <c r="AU464" s="51"/>
      <c r="AV464" s="51"/>
      <c r="AW464" s="51"/>
      <c r="AX464" s="51"/>
      <c r="AY464" s="51"/>
      <c r="AZ464" s="51"/>
      <c r="BA464" s="51"/>
      <c r="BB464" s="51"/>
      <c r="BC464" s="51"/>
      <c r="BD464" s="51"/>
      <c r="BE464" s="51"/>
      <c r="BF464" s="51"/>
    </row>
    <row r="465" spans="1:58" ht="15.75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  <c r="AM465" s="51"/>
      <c r="AN465" s="51"/>
      <c r="AO465" s="51"/>
      <c r="AP465" s="51"/>
      <c r="AQ465" s="51"/>
      <c r="AR465" s="51"/>
      <c r="AS465" s="51"/>
      <c r="AT465" s="51"/>
      <c r="AU465" s="51"/>
      <c r="AV465" s="51"/>
      <c r="AW465" s="51"/>
      <c r="AX465" s="51"/>
      <c r="AY465" s="51"/>
      <c r="AZ465" s="51"/>
      <c r="BA465" s="51"/>
      <c r="BB465" s="51"/>
      <c r="BC465" s="51"/>
      <c r="BD465" s="51"/>
      <c r="BE465" s="51"/>
      <c r="BF465" s="51"/>
    </row>
    <row r="466" spans="1:58" ht="15.75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/>
      <c r="AM466" s="51"/>
      <c r="AN466" s="51"/>
      <c r="AO466" s="51"/>
      <c r="AP466" s="51"/>
      <c r="AQ466" s="51"/>
      <c r="AR466" s="51"/>
      <c r="AS466" s="51"/>
      <c r="AT466" s="51"/>
      <c r="AU466" s="51"/>
      <c r="AV466" s="51"/>
      <c r="AW466" s="51"/>
      <c r="AX466" s="51"/>
      <c r="AY466" s="51"/>
      <c r="AZ466" s="51"/>
      <c r="BA466" s="51"/>
      <c r="BB466" s="51"/>
      <c r="BC466" s="51"/>
      <c r="BD466" s="51"/>
      <c r="BE466" s="51"/>
      <c r="BF466" s="51"/>
    </row>
    <row r="467" spans="1:58" ht="15.75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  <c r="AM467" s="51"/>
      <c r="AN467" s="51"/>
      <c r="AO467" s="51"/>
      <c r="AP467" s="51"/>
      <c r="AQ467" s="51"/>
      <c r="AR467" s="51"/>
      <c r="AS467" s="51"/>
      <c r="AT467" s="51"/>
      <c r="AU467" s="51"/>
      <c r="AV467" s="51"/>
      <c r="AW467" s="51"/>
      <c r="AX467" s="51"/>
      <c r="AY467" s="51"/>
      <c r="AZ467" s="51"/>
      <c r="BA467" s="51"/>
      <c r="BB467" s="51"/>
      <c r="BC467" s="51"/>
      <c r="BD467" s="51"/>
      <c r="BE467" s="51"/>
      <c r="BF467" s="51"/>
    </row>
    <row r="468" spans="1:58" ht="15.75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K468" s="51"/>
      <c r="AL468" s="51"/>
      <c r="AM468" s="51"/>
      <c r="AN468" s="51"/>
      <c r="AO468" s="51"/>
      <c r="AP468" s="51"/>
      <c r="AQ468" s="51"/>
      <c r="AR468" s="51"/>
      <c r="AS468" s="51"/>
      <c r="AT468" s="51"/>
      <c r="AU468" s="51"/>
      <c r="AV468" s="51"/>
      <c r="AW468" s="51"/>
      <c r="AX468" s="51"/>
      <c r="AY468" s="51"/>
      <c r="AZ468" s="51"/>
      <c r="BA468" s="51"/>
      <c r="BB468" s="51"/>
      <c r="BC468" s="51"/>
      <c r="BD468" s="51"/>
      <c r="BE468" s="51"/>
      <c r="BF468" s="51"/>
    </row>
    <row r="469" spans="1:58" ht="15.75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  <c r="AM469" s="51"/>
      <c r="AN469" s="51"/>
      <c r="AO469" s="51"/>
      <c r="AP469" s="51"/>
      <c r="AQ469" s="51"/>
      <c r="AR469" s="51"/>
      <c r="AS469" s="51"/>
      <c r="AT469" s="51"/>
      <c r="AU469" s="51"/>
      <c r="AV469" s="51"/>
      <c r="AW469" s="51"/>
      <c r="AX469" s="51"/>
      <c r="AY469" s="51"/>
      <c r="AZ469" s="51"/>
      <c r="BA469" s="51"/>
      <c r="BB469" s="51"/>
      <c r="BC469" s="51"/>
      <c r="BD469" s="51"/>
      <c r="BE469" s="51"/>
      <c r="BF469" s="51"/>
    </row>
    <row r="470" spans="1:58" ht="15.75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  <c r="AM470" s="51"/>
      <c r="AN470" s="51"/>
      <c r="AO470" s="51"/>
      <c r="AP470" s="51"/>
      <c r="AQ470" s="51"/>
      <c r="AR470" s="51"/>
      <c r="AS470" s="51"/>
      <c r="AT470" s="51"/>
      <c r="AU470" s="51"/>
      <c r="AV470" s="51"/>
      <c r="AW470" s="51"/>
      <c r="AX470" s="51"/>
      <c r="AY470" s="51"/>
      <c r="AZ470" s="51"/>
      <c r="BA470" s="51"/>
      <c r="BB470" s="51"/>
      <c r="BC470" s="51"/>
      <c r="BD470" s="51"/>
      <c r="BE470" s="51"/>
      <c r="BF470" s="51"/>
    </row>
    <row r="471" spans="1:58" ht="15.75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/>
      <c r="AG471" s="51"/>
      <c r="AH471" s="51"/>
      <c r="AI471" s="51"/>
      <c r="AJ471" s="51"/>
      <c r="AK471" s="51"/>
      <c r="AL471" s="51"/>
      <c r="AM471" s="51"/>
      <c r="AN471" s="51"/>
      <c r="AO471" s="51"/>
      <c r="AP471" s="51"/>
      <c r="AQ471" s="51"/>
      <c r="AR471" s="51"/>
      <c r="AS471" s="51"/>
      <c r="AT471" s="51"/>
      <c r="AU471" s="51"/>
      <c r="AV471" s="51"/>
      <c r="AW471" s="51"/>
      <c r="AX471" s="51"/>
      <c r="AY471" s="51"/>
      <c r="AZ471" s="51"/>
      <c r="BA471" s="51"/>
      <c r="BB471" s="51"/>
      <c r="BC471" s="51"/>
      <c r="BD471" s="51"/>
      <c r="BE471" s="51"/>
      <c r="BF471" s="51"/>
    </row>
    <row r="472" spans="1:58" ht="15.75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  <c r="AG472" s="51"/>
      <c r="AH472" s="51"/>
      <c r="AI472" s="51"/>
      <c r="AJ472" s="51"/>
      <c r="AK472" s="51"/>
      <c r="AL472" s="51"/>
      <c r="AM472" s="51"/>
      <c r="AN472" s="51"/>
      <c r="AO472" s="51"/>
      <c r="AP472" s="51"/>
      <c r="AQ472" s="51"/>
      <c r="AR472" s="51"/>
      <c r="AS472" s="51"/>
      <c r="AT472" s="51"/>
      <c r="AU472" s="51"/>
      <c r="AV472" s="51"/>
      <c r="AW472" s="51"/>
      <c r="AX472" s="51"/>
      <c r="AY472" s="51"/>
      <c r="AZ472" s="51"/>
      <c r="BA472" s="51"/>
      <c r="BB472" s="51"/>
      <c r="BC472" s="51"/>
      <c r="BD472" s="51"/>
      <c r="BE472" s="51"/>
      <c r="BF472" s="51"/>
    </row>
    <row r="473" spans="1:58" ht="15.75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  <c r="AG473" s="51"/>
      <c r="AH473" s="51"/>
      <c r="AI473" s="51"/>
      <c r="AJ473" s="51"/>
      <c r="AK473" s="51"/>
      <c r="AL473" s="51"/>
      <c r="AM473" s="51"/>
      <c r="AN473" s="51"/>
      <c r="AO473" s="51"/>
      <c r="AP473" s="51"/>
      <c r="AQ473" s="51"/>
      <c r="AR473" s="51"/>
      <c r="AS473" s="51"/>
      <c r="AT473" s="51"/>
      <c r="AU473" s="51"/>
      <c r="AV473" s="51"/>
      <c r="AW473" s="51"/>
      <c r="AX473" s="51"/>
      <c r="AY473" s="51"/>
      <c r="AZ473" s="51"/>
      <c r="BA473" s="51"/>
      <c r="BB473" s="51"/>
      <c r="BC473" s="51"/>
      <c r="BD473" s="51"/>
      <c r="BE473" s="51"/>
      <c r="BF473" s="51"/>
    </row>
    <row r="474" spans="1:58" ht="15.75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  <c r="AE474" s="51"/>
      <c r="AF474" s="51"/>
      <c r="AG474" s="51"/>
      <c r="AH474" s="51"/>
      <c r="AI474" s="51"/>
      <c r="AJ474" s="51"/>
      <c r="AK474" s="51"/>
      <c r="AL474" s="51"/>
      <c r="AM474" s="51"/>
      <c r="AN474" s="51"/>
      <c r="AO474" s="51"/>
      <c r="AP474" s="51"/>
      <c r="AQ474" s="51"/>
      <c r="AR474" s="51"/>
      <c r="AS474" s="51"/>
      <c r="AT474" s="51"/>
      <c r="AU474" s="51"/>
      <c r="AV474" s="51"/>
      <c r="AW474" s="51"/>
      <c r="AX474" s="51"/>
      <c r="AY474" s="51"/>
      <c r="AZ474" s="51"/>
      <c r="BA474" s="51"/>
      <c r="BB474" s="51"/>
      <c r="BC474" s="51"/>
      <c r="BD474" s="51"/>
      <c r="BE474" s="51"/>
      <c r="BF474" s="51"/>
    </row>
    <row r="475" spans="1:58" ht="15.75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  <c r="AG475" s="51"/>
      <c r="AH475" s="51"/>
      <c r="AI475" s="51"/>
      <c r="AJ475" s="51"/>
      <c r="AK475" s="51"/>
      <c r="AL475" s="51"/>
      <c r="AM475" s="51"/>
      <c r="AN475" s="51"/>
      <c r="AO475" s="51"/>
      <c r="AP475" s="51"/>
      <c r="AQ475" s="51"/>
      <c r="AR475" s="51"/>
      <c r="AS475" s="51"/>
      <c r="AT475" s="51"/>
      <c r="AU475" s="51"/>
      <c r="AV475" s="51"/>
      <c r="AW475" s="51"/>
      <c r="AX475" s="51"/>
      <c r="AY475" s="51"/>
      <c r="AZ475" s="51"/>
      <c r="BA475" s="51"/>
      <c r="BB475" s="51"/>
      <c r="BC475" s="51"/>
      <c r="BD475" s="51"/>
      <c r="BE475" s="51"/>
      <c r="BF475" s="51"/>
    </row>
    <row r="476" spans="1:58" ht="15.75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  <c r="AG476" s="51"/>
      <c r="AH476" s="51"/>
      <c r="AI476" s="51"/>
      <c r="AJ476" s="51"/>
      <c r="AK476" s="51"/>
      <c r="AL476" s="51"/>
      <c r="AM476" s="51"/>
      <c r="AN476" s="51"/>
      <c r="AO476" s="51"/>
      <c r="AP476" s="51"/>
      <c r="AQ476" s="51"/>
      <c r="AR476" s="51"/>
      <c r="AS476" s="51"/>
      <c r="AT476" s="51"/>
      <c r="AU476" s="51"/>
      <c r="AV476" s="51"/>
      <c r="AW476" s="51"/>
      <c r="AX476" s="51"/>
      <c r="AY476" s="51"/>
      <c r="AZ476" s="51"/>
      <c r="BA476" s="51"/>
      <c r="BB476" s="51"/>
      <c r="BC476" s="51"/>
      <c r="BD476" s="51"/>
      <c r="BE476" s="51"/>
      <c r="BF476" s="51"/>
    </row>
    <row r="477" spans="1:58" ht="15.75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K477" s="51"/>
      <c r="AL477" s="51"/>
      <c r="AM477" s="51"/>
      <c r="AN477" s="51"/>
      <c r="AO477" s="51"/>
      <c r="AP477" s="51"/>
      <c r="AQ477" s="51"/>
      <c r="AR477" s="51"/>
      <c r="AS477" s="51"/>
      <c r="AT477" s="51"/>
      <c r="AU477" s="51"/>
      <c r="AV477" s="51"/>
      <c r="AW477" s="51"/>
      <c r="AX477" s="51"/>
      <c r="AY477" s="51"/>
      <c r="AZ477" s="51"/>
      <c r="BA477" s="51"/>
      <c r="BB477" s="51"/>
      <c r="BC477" s="51"/>
      <c r="BD477" s="51"/>
      <c r="BE477" s="51"/>
      <c r="BF477" s="51"/>
    </row>
    <row r="478" spans="1:58" ht="15.75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/>
      <c r="AM478" s="51"/>
      <c r="AN478" s="51"/>
      <c r="AO478" s="51"/>
      <c r="AP478" s="51"/>
      <c r="AQ478" s="51"/>
      <c r="AR478" s="51"/>
      <c r="AS478" s="51"/>
      <c r="AT478" s="51"/>
      <c r="AU478" s="51"/>
      <c r="AV478" s="51"/>
      <c r="AW478" s="51"/>
      <c r="AX478" s="51"/>
      <c r="AY478" s="51"/>
      <c r="AZ478" s="51"/>
      <c r="BA478" s="51"/>
      <c r="BB478" s="51"/>
      <c r="BC478" s="51"/>
      <c r="BD478" s="51"/>
      <c r="BE478" s="51"/>
      <c r="BF478" s="51"/>
    </row>
    <row r="479" spans="1:58" ht="15.75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K479" s="51"/>
      <c r="AL479" s="51"/>
      <c r="AM479" s="51"/>
      <c r="AN479" s="51"/>
      <c r="AO479" s="51"/>
      <c r="AP479" s="51"/>
      <c r="AQ479" s="51"/>
      <c r="AR479" s="51"/>
      <c r="AS479" s="51"/>
      <c r="AT479" s="51"/>
      <c r="AU479" s="51"/>
      <c r="AV479" s="51"/>
      <c r="AW479" s="51"/>
      <c r="AX479" s="51"/>
      <c r="AY479" s="51"/>
      <c r="AZ479" s="51"/>
      <c r="BA479" s="51"/>
      <c r="BB479" s="51"/>
      <c r="BC479" s="51"/>
      <c r="BD479" s="51"/>
      <c r="BE479" s="51"/>
      <c r="BF479" s="51"/>
    </row>
    <row r="480" spans="1:58" ht="15.75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  <c r="AG480" s="51"/>
      <c r="AH480" s="51"/>
      <c r="AI480" s="51"/>
      <c r="AJ480" s="51"/>
      <c r="AK480" s="51"/>
      <c r="AL480" s="51"/>
      <c r="AM480" s="51"/>
      <c r="AN480" s="51"/>
      <c r="AO480" s="51"/>
      <c r="AP480" s="51"/>
      <c r="AQ480" s="51"/>
      <c r="AR480" s="51"/>
      <c r="AS480" s="51"/>
      <c r="AT480" s="51"/>
      <c r="AU480" s="51"/>
      <c r="AV480" s="51"/>
      <c r="AW480" s="51"/>
      <c r="AX480" s="51"/>
      <c r="AY480" s="51"/>
      <c r="AZ480" s="51"/>
      <c r="BA480" s="51"/>
      <c r="BB480" s="51"/>
      <c r="BC480" s="51"/>
      <c r="BD480" s="51"/>
      <c r="BE480" s="51"/>
      <c r="BF480" s="51"/>
    </row>
    <row r="481" spans="1:58" ht="15.75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  <c r="AE481" s="51"/>
      <c r="AF481" s="51"/>
      <c r="AG481" s="51"/>
      <c r="AH481" s="51"/>
      <c r="AI481" s="51"/>
      <c r="AJ481" s="51"/>
      <c r="AK481" s="51"/>
      <c r="AL481" s="51"/>
      <c r="AM481" s="51"/>
      <c r="AN481" s="51"/>
      <c r="AO481" s="51"/>
      <c r="AP481" s="51"/>
      <c r="AQ481" s="51"/>
      <c r="AR481" s="51"/>
      <c r="AS481" s="51"/>
      <c r="AT481" s="51"/>
      <c r="AU481" s="51"/>
      <c r="AV481" s="51"/>
      <c r="AW481" s="51"/>
      <c r="AX481" s="51"/>
      <c r="AY481" s="51"/>
      <c r="AZ481" s="51"/>
      <c r="BA481" s="51"/>
      <c r="BB481" s="51"/>
      <c r="BC481" s="51"/>
      <c r="BD481" s="51"/>
      <c r="BE481" s="51"/>
      <c r="BF481" s="51"/>
    </row>
    <row r="482" spans="1:58" ht="15.75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  <c r="AG482" s="51"/>
      <c r="AH482" s="51"/>
      <c r="AI482" s="51"/>
      <c r="AJ482" s="51"/>
      <c r="AK482" s="51"/>
      <c r="AL482" s="51"/>
      <c r="AM482" s="51"/>
      <c r="AN482" s="51"/>
      <c r="AO482" s="51"/>
      <c r="AP482" s="51"/>
      <c r="AQ482" s="51"/>
      <c r="AR482" s="51"/>
      <c r="AS482" s="51"/>
      <c r="AT482" s="51"/>
      <c r="AU482" s="51"/>
      <c r="AV482" s="51"/>
      <c r="AW482" s="51"/>
      <c r="AX482" s="51"/>
      <c r="AY482" s="51"/>
      <c r="AZ482" s="51"/>
      <c r="BA482" s="51"/>
      <c r="BB482" s="51"/>
      <c r="BC482" s="51"/>
      <c r="BD482" s="51"/>
      <c r="BE482" s="51"/>
      <c r="BF482" s="51"/>
    </row>
    <row r="483" spans="1:58" ht="15.75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/>
      <c r="AG483" s="51"/>
      <c r="AH483" s="51"/>
      <c r="AI483" s="51"/>
      <c r="AJ483" s="51"/>
      <c r="AK483" s="51"/>
      <c r="AL483" s="51"/>
      <c r="AM483" s="51"/>
      <c r="AN483" s="51"/>
      <c r="AO483" s="51"/>
      <c r="AP483" s="51"/>
      <c r="AQ483" s="51"/>
      <c r="AR483" s="51"/>
      <c r="AS483" s="51"/>
      <c r="AT483" s="51"/>
      <c r="AU483" s="51"/>
      <c r="AV483" s="51"/>
      <c r="AW483" s="51"/>
      <c r="AX483" s="51"/>
      <c r="AY483" s="51"/>
      <c r="AZ483" s="51"/>
      <c r="BA483" s="51"/>
      <c r="BB483" s="51"/>
      <c r="BC483" s="51"/>
      <c r="BD483" s="51"/>
      <c r="BE483" s="51"/>
      <c r="BF483" s="51"/>
    </row>
    <row r="484" spans="1:58" ht="15.75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  <c r="AC484" s="51"/>
      <c r="AD484" s="51"/>
      <c r="AE484" s="51"/>
      <c r="AF484" s="51"/>
      <c r="AG484" s="51"/>
      <c r="AH484" s="51"/>
      <c r="AI484" s="51"/>
      <c r="AJ484" s="51"/>
      <c r="AK484" s="51"/>
      <c r="AL484" s="51"/>
      <c r="AM484" s="51"/>
      <c r="AN484" s="51"/>
      <c r="AO484" s="51"/>
      <c r="AP484" s="51"/>
      <c r="AQ484" s="51"/>
      <c r="AR484" s="51"/>
      <c r="AS484" s="51"/>
      <c r="AT484" s="51"/>
      <c r="AU484" s="51"/>
      <c r="AV484" s="51"/>
      <c r="AW484" s="51"/>
      <c r="AX484" s="51"/>
      <c r="AY484" s="51"/>
      <c r="AZ484" s="51"/>
      <c r="BA484" s="51"/>
      <c r="BB484" s="51"/>
      <c r="BC484" s="51"/>
      <c r="BD484" s="51"/>
      <c r="BE484" s="51"/>
      <c r="BF484" s="51"/>
    </row>
    <row r="485" spans="1:58" ht="15.75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  <c r="AG485" s="51"/>
      <c r="AH485" s="51"/>
      <c r="AI485" s="51"/>
      <c r="AJ485" s="51"/>
      <c r="AK485" s="51"/>
      <c r="AL485" s="51"/>
      <c r="AM485" s="51"/>
      <c r="AN485" s="51"/>
      <c r="AO485" s="51"/>
      <c r="AP485" s="51"/>
      <c r="AQ485" s="51"/>
      <c r="AR485" s="51"/>
      <c r="AS485" s="51"/>
      <c r="AT485" s="51"/>
      <c r="AU485" s="51"/>
      <c r="AV485" s="51"/>
      <c r="AW485" s="51"/>
      <c r="AX485" s="51"/>
      <c r="AY485" s="51"/>
      <c r="AZ485" s="51"/>
      <c r="BA485" s="51"/>
      <c r="BB485" s="51"/>
      <c r="BC485" s="51"/>
      <c r="BD485" s="51"/>
      <c r="BE485" s="51"/>
      <c r="BF485" s="51"/>
    </row>
    <row r="486" spans="1:58" ht="15.75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  <c r="AG486" s="51"/>
      <c r="AH486" s="51"/>
      <c r="AI486" s="51"/>
      <c r="AJ486" s="51"/>
      <c r="AK486" s="51"/>
      <c r="AL486" s="51"/>
      <c r="AM486" s="51"/>
      <c r="AN486" s="51"/>
      <c r="AO486" s="51"/>
      <c r="AP486" s="51"/>
      <c r="AQ486" s="51"/>
      <c r="AR486" s="51"/>
      <c r="AS486" s="51"/>
      <c r="AT486" s="51"/>
      <c r="AU486" s="51"/>
      <c r="AV486" s="51"/>
      <c r="AW486" s="51"/>
      <c r="AX486" s="51"/>
      <c r="AY486" s="51"/>
      <c r="AZ486" s="51"/>
      <c r="BA486" s="51"/>
      <c r="BB486" s="51"/>
      <c r="BC486" s="51"/>
      <c r="BD486" s="51"/>
      <c r="BE486" s="51"/>
      <c r="BF486" s="51"/>
    </row>
    <row r="487" spans="1:58" ht="15.75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  <c r="AD487" s="51"/>
      <c r="AE487" s="51"/>
      <c r="AF487" s="51"/>
      <c r="AG487" s="51"/>
      <c r="AH487" s="51"/>
      <c r="AI487" s="51"/>
      <c r="AJ487" s="51"/>
      <c r="AK487" s="51"/>
      <c r="AL487" s="51"/>
      <c r="AM487" s="51"/>
      <c r="AN487" s="51"/>
      <c r="AO487" s="51"/>
      <c r="AP487" s="51"/>
      <c r="AQ487" s="51"/>
      <c r="AR487" s="51"/>
      <c r="AS487" s="51"/>
      <c r="AT487" s="51"/>
      <c r="AU487" s="51"/>
      <c r="AV487" s="51"/>
      <c r="AW487" s="51"/>
      <c r="AX487" s="51"/>
      <c r="AY487" s="51"/>
      <c r="AZ487" s="51"/>
      <c r="BA487" s="51"/>
      <c r="BB487" s="51"/>
      <c r="BC487" s="51"/>
      <c r="BD487" s="51"/>
      <c r="BE487" s="51"/>
      <c r="BF487" s="51"/>
    </row>
    <row r="488" spans="1:58" ht="15.75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  <c r="AE488" s="51"/>
      <c r="AF488" s="51"/>
      <c r="AG488" s="51"/>
      <c r="AH488" s="51"/>
      <c r="AI488" s="51"/>
      <c r="AJ488" s="51"/>
      <c r="AK488" s="51"/>
      <c r="AL488" s="51"/>
      <c r="AM488" s="51"/>
      <c r="AN488" s="51"/>
      <c r="AO488" s="51"/>
      <c r="AP488" s="51"/>
      <c r="AQ488" s="51"/>
      <c r="AR488" s="51"/>
      <c r="AS488" s="51"/>
      <c r="AT488" s="51"/>
      <c r="AU488" s="51"/>
      <c r="AV488" s="51"/>
      <c r="AW488" s="51"/>
      <c r="AX488" s="51"/>
      <c r="AY488" s="51"/>
      <c r="AZ488" s="51"/>
      <c r="BA488" s="51"/>
      <c r="BB488" s="51"/>
      <c r="BC488" s="51"/>
      <c r="BD488" s="51"/>
      <c r="BE488" s="51"/>
      <c r="BF488" s="51"/>
    </row>
    <row r="489" spans="1:58" ht="15.75" x14ac:dyDescent="0.2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  <c r="AE489" s="51"/>
      <c r="AF489" s="51"/>
      <c r="AG489" s="51"/>
      <c r="AH489" s="51"/>
      <c r="AI489" s="51"/>
      <c r="AJ489" s="51"/>
      <c r="AK489" s="51"/>
      <c r="AL489" s="51"/>
      <c r="AM489" s="51"/>
      <c r="AN489" s="51"/>
      <c r="AO489" s="51"/>
      <c r="AP489" s="51"/>
      <c r="AQ489" s="51"/>
      <c r="AR489" s="51"/>
      <c r="AS489" s="51"/>
      <c r="AT489" s="51"/>
      <c r="AU489" s="51"/>
      <c r="AV489" s="51"/>
      <c r="AW489" s="51"/>
      <c r="AX489" s="51"/>
      <c r="AY489" s="51"/>
      <c r="AZ489" s="51"/>
      <c r="BA489" s="51"/>
      <c r="BB489" s="51"/>
      <c r="BC489" s="51"/>
      <c r="BD489" s="51"/>
      <c r="BE489" s="51"/>
      <c r="BF489" s="51"/>
    </row>
    <row r="490" spans="1:58" ht="15.75" x14ac:dyDescent="0.25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  <c r="AE490" s="51"/>
      <c r="AF490" s="51"/>
      <c r="AG490" s="51"/>
      <c r="AH490" s="51"/>
      <c r="AI490" s="51"/>
      <c r="AJ490" s="51"/>
      <c r="AK490" s="51"/>
      <c r="AL490" s="51"/>
      <c r="AM490" s="51"/>
      <c r="AN490" s="51"/>
      <c r="AO490" s="51"/>
      <c r="AP490" s="51"/>
      <c r="AQ490" s="51"/>
      <c r="AR490" s="51"/>
      <c r="AS490" s="51"/>
      <c r="AT490" s="51"/>
      <c r="AU490" s="51"/>
      <c r="AV490" s="51"/>
      <c r="AW490" s="51"/>
      <c r="AX490" s="51"/>
      <c r="AY490" s="51"/>
      <c r="AZ490" s="51"/>
      <c r="BA490" s="51"/>
      <c r="BB490" s="51"/>
      <c r="BC490" s="51"/>
      <c r="BD490" s="51"/>
      <c r="BE490" s="51"/>
      <c r="BF490" s="51"/>
    </row>
    <row r="491" spans="1:58" ht="15.75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  <c r="AE491" s="51"/>
      <c r="AF491" s="51"/>
      <c r="AG491" s="51"/>
      <c r="AH491" s="51"/>
      <c r="AI491" s="51"/>
      <c r="AJ491" s="51"/>
      <c r="AK491" s="51"/>
      <c r="AL491" s="51"/>
      <c r="AM491" s="51"/>
      <c r="AN491" s="51"/>
      <c r="AO491" s="51"/>
      <c r="AP491" s="51"/>
      <c r="AQ491" s="51"/>
      <c r="AR491" s="51"/>
      <c r="AS491" s="51"/>
      <c r="AT491" s="51"/>
      <c r="AU491" s="51"/>
      <c r="AV491" s="51"/>
      <c r="AW491" s="51"/>
      <c r="AX491" s="51"/>
      <c r="AY491" s="51"/>
      <c r="AZ491" s="51"/>
      <c r="BA491" s="51"/>
      <c r="BB491" s="51"/>
      <c r="BC491" s="51"/>
      <c r="BD491" s="51"/>
      <c r="BE491" s="51"/>
      <c r="BF491" s="51"/>
    </row>
    <row r="492" spans="1:58" ht="15.75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/>
      <c r="AG492" s="51"/>
      <c r="AH492" s="51"/>
      <c r="AI492" s="51"/>
      <c r="AJ492" s="51"/>
      <c r="AK492" s="51"/>
      <c r="AL492" s="51"/>
      <c r="AM492" s="51"/>
      <c r="AN492" s="51"/>
      <c r="AO492" s="51"/>
      <c r="AP492" s="51"/>
      <c r="AQ492" s="51"/>
      <c r="AR492" s="51"/>
      <c r="AS492" s="51"/>
      <c r="AT492" s="51"/>
      <c r="AU492" s="51"/>
      <c r="AV492" s="51"/>
      <c r="AW492" s="51"/>
      <c r="AX492" s="51"/>
      <c r="AY492" s="51"/>
      <c r="AZ492" s="51"/>
      <c r="BA492" s="51"/>
      <c r="BB492" s="51"/>
      <c r="BC492" s="51"/>
      <c r="BD492" s="51"/>
      <c r="BE492" s="51"/>
      <c r="BF492" s="51"/>
    </row>
    <row r="493" spans="1:58" ht="15.75" x14ac:dyDescent="0.25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K493" s="51"/>
      <c r="AL493" s="51"/>
      <c r="AM493" s="51"/>
      <c r="AN493" s="51"/>
      <c r="AO493" s="51"/>
      <c r="AP493" s="51"/>
      <c r="AQ493" s="51"/>
      <c r="AR493" s="51"/>
      <c r="AS493" s="51"/>
      <c r="AT493" s="51"/>
      <c r="AU493" s="51"/>
      <c r="AV493" s="51"/>
      <c r="AW493" s="51"/>
      <c r="AX493" s="51"/>
      <c r="AY493" s="51"/>
      <c r="AZ493" s="51"/>
      <c r="BA493" s="51"/>
      <c r="BB493" s="51"/>
      <c r="BC493" s="51"/>
      <c r="BD493" s="51"/>
      <c r="BE493" s="51"/>
      <c r="BF493" s="51"/>
    </row>
    <row r="494" spans="1:58" ht="15.75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  <c r="AG494" s="51"/>
      <c r="AH494" s="51"/>
      <c r="AI494" s="51"/>
      <c r="AJ494" s="51"/>
      <c r="AK494" s="51"/>
      <c r="AL494" s="51"/>
      <c r="AM494" s="51"/>
      <c r="AN494" s="51"/>
      <c r="AO494" s="51"/>
      <c r="AP494" s="51"/>
      <c r="AQ494" s="51"/>
      <c r="AR494" s="51"/>
      <c r="AS494" s="51"/>
      <c r="AT494" s="51"/>
      <c r="AU494" s="51"/>
      <c r="AV494" s="51"/>
      <c r="AW494" s="51"/>
      <c r="AX494" s="51"/>
      <c r="AY494" s="51"/>
      <c r="AZ494" s="51"/>
      <c r="BA494" s="51"/>
      <c r="BB494" s="51"/>
      <c r="BC494" s="51"/>
      <c r="BD494" s="51"/>
      <c r="BE494" s="51"/>
      <c r="BF494" s="51"/>
    </row>
    <row r="495" spans="1:58" ht="15.75" x14ac:dyDescent="0.25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  <c r="AG495" s="51"/>
      <c r="AH495" s="51"/>
      <c r="AI495" s="51"/>
      <c r="AJ495" s="51"/>
      <c r="AK495" s="51"/>
      <c r="AL495" s="51"/>
      <c r="AM495" s="51"/>
      <c r="AN495" s="51"/>
      <c r="AO495" s="51"/>
      <c r="AP495" s="51"/>
      <c r="AQ495" s="51"/>
      <c r="AR495" s="51"/>
      <c r="AS495" s="51"/>
      <c r="AT495" s="51"/>
      <c r="AU495" s="51"/>
      <c r="AV495" s="51"/>
      <c r="AW495" s="51"/>
      <c r="AX495" s="51"/>
      <c r="AY495" s="51"/>
      <c r="AZ495" s="51"/>
      <c r="BA495" s="51"/>
      <c r="BB495" s="51"/>
      <c r="BC495" s="51"/>
      <c r="BD495" s="51"/>
      <c r="BE495" s="51"/>
      <c r="BF495" s="51"/>
    </row>
    <row r="496" spans="1:58" ht="15.75" x14ac:dyDescent="0.25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  <c r="AG496" s="51"/>
      <c r="AH496" s="51"/>
      <c r="AI496" s="51"/>
      <c r="AJ496" s="51"/>
      <c r="AK496" s="51"/>
      <c r="AL496" s="51"/>
      <c r="AM496" s="51"/>
      <c r="AN496" s="51"/>
      <c r="AO496" s="51"/>
      <c r="AP496" s="51"/>
      <c r="AQ496" s="51"/>
      <c r="AR496" s="51"/>
      <c r="AS496" s="51"/>
      <c r="AT496" s="51"/>
      <c r="AU496" s="51"/>
      <c r="AV496" s="51"/>
      <c r="AW496" s="51"/>
      <c r="AX496" s="51"/>
      <c r="AY496" s="51"/>
      <c r="AZ496" s="51"/>
      <c r="BA496" s="51"/>
      <c r="BB496" s="51"/>
      <c r="BC496" s="51"/>
      <c r="BD496" s="51"/>
      <c r="BE496" s="51"/>
      <c r="BF496" s="51"/>
    </row>
    <row r="497" spans="1:58" ht="15.75" x14ac:dyDescent="0.25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  <c r="AH497" s="51"/>
      <c r="AI497" s="51"/>
      <c r="AJ497" s="51"/>
      <c r="AK497" s="51"/>
      <c r="AL497" s="51"/>
      <c r="AM497" s="51"/>
      <c r="AN497" s="51"/>
      <c r="AO497" s="51"/>
      <c r="AP497" s="51"/>
      <c r="AQ497" s="51"/>
      <c r="AR497" s="51"/>
      <c r="AS497" s="51"/>
      <c r="AT497" s="51"/>
      <c r="AU497" s="51"/>
      <c r="AV497" s="51"/>
      <c r="AW497" s="51"/>
      <c r="AX497" s="51"/>
      <c r="AY497" s="51"/>
      <c r="AZ497" s="51"/>
      <c r="BA497" s="51"/>
      <c r="BB497" s="51"/>
      <c r="BC497" s="51"/>
      <c r="BD497" s="51"/>
      <c r="BE497" s="51"/>
      <c r="BF497" s="51"/>
    </row>
    <row r="498" spans="1:58" ht="15.75" x14ac:dyDescent="0.25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  <c r="AM498" s="51"/>
      <c r="AN498" s="51"/>
      <c r="AO498" s="51"/>
      <c r="AP498" s="51"/>
      <c r="AQ498" s="51"/>
      <c r="AR498" s="51"/>
      <c r="AS498" s="51"/>
      <c r="AT498" s="51"/>
      <c r="AU498" s="51"/>
      <c r="AV498" s="51"/>
      <c r="AW498" s="51"/>
      <c r="AX498" s="51"/>
      <c r="AY498" s="51"/>
      <c r="AZ498" s="51"/>
      <c r="BA498" s="51"/>
      <c r="BB498" s="51"/>
      <c r="BC498" s="51"/>
      <c r="BD498" s="51"/>
      <c r="BE498" s="51"/>
      <c r="BF498" s="51"/>
    </row>
    <row r="499" spans="1:58" ht="15.75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  <c r="AM499" s="51"/>
      <c r="AN499" s="51"/>
      <c r="AO499" s="51"/>
      <c r="AP499" s="51"/>
      <c r="AQ499" s="51"/>
      <c r="AR499" s="51"/>
      <c r="AS499" s="51"/>
      <c r="AT499" s="51"/>
      <c r="AU499" s="51"/>
      <c r="AV499" s="51"/>
      <c r="AW499" s="51"/>
      <c r="AX499" s="51"/>
      <c r="AY499" s="51"/>
      <c r="AZ499" s="51"/>
      <c r="BA499" s="51"/>
      <c r="BB499" s="51"/>
      <c r="BC499" s="51"/>
      <c r="BD499" s="51"/>
      <c r="BE499" s="51"/>
      <c r="BF499" s="51"/>
    </row>
    <row r="500" spans="1:58" ht="15.75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K500" s="51"/>
      <c r="AL500" s="51"/>
      <c r="AM500" s="51"/>
      <c r="AN500" s="51"/>
      <c r="AO500" s="51"/>
      <c r="AP500" s="51"/>
      <c r="AQ500" s="51"/>
      <c r="AR500" s="51"/>
      <c r="AS500" s="51"/>
      <c r="AT500" s="51"/>
      <c r="AU500" s="51"/>
      <c r="AV500" s="51"/>
      <c r="AW500" s="51"/>
      <c r="AX500" s="51"/>
      <c r="AY500" s="51"/>
      <c r="AZ500" s="51"/>
      <c r="BA500" s="51"/>
      <c r="BB500" s="51"/>
      <c r="BC500" s="51"/>
      <c r="BD500" s="51"/>
      <c r="BE500" s="51"/>
      <c r="BF500" s="51"/>
    </row>
    <row r="501" spans="1:58" ht="15.75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  <c r="AH501" s="51"/>
      <c r="AI501" s="51"/>
      <c r="AJ501" s="51"/>
      <c r="AK501" s="51"/>
      <c r="AL501" s="51"/>
      <c r="AM501" s="51"/>
      <c r="AN501" s="51"/>
      <c r="AO501" s="51"/>
      <c r="AP501" s="51"/>
      <c r="AQ501" s="51"/>
      <c r="AR501" s="51"/>
      <c r="AS501" s="51"/>
      <c r="AT501" s="51"/>
      <c r="AU501" s="51"/>
      <c r="AV501" s="51"/>
      <c r="AW501" s="51"/>
      <c r="AX501" s="51"/>
      <c r="AY501" s="51"/>
      <c r="AZ501" s="51"/>
      <c r="BA501" s="51"/>
      <c r="BB501" s="51"/>
      <c r="BC501" s="51"/>
      <c r="BD501" s="51"/>
      <c r="BE501" s="51"/>
      <c r="BF501" s="51"/>
    </row>
    <row r="502" spans="1:58" ht="15.75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/>
      <c r="AH502" s="51"/>
      <c r="AI502" s="51"/>
      <c r="AJ502" s="51"/>
      <c r="AK502" s="51"/>
      <c r="AL502" s="51"/>
      <c r="AM502" s="51"/>
      <c r="AN502" s="51"/>
      <c r="AO502" s="51"/>
      <c r="AP502" s="51"/>
      <c r="AQ502" s="51"/>
      <c r="AR502" s="51"/>
      <c r="AS502" s="51"/>
      <c r="AT502" s="51"/>
      <c r="AU502" s="51"/>
      <c r="AV502" s="51"/>
      <c r="AW502" s="51"/>
      <c r="AX502" s="51"/>
      <c r="AY502" s="51"/>
      <c r="AZ502" s="51"/>
      <c r="BA502" s="51"/>
      <c r="BB502" s="51"/>
      <c r="BC502" s="51"/>
      <c r="BD502" s="51"/>
      <c r="BE502" s="51"/>
      <c r="BF502" s="51"/>
    </row>
    <row r="503" spans="1:58" ht="15.75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  <c r="AG503" s="51"/>
      <c r="AH503" s="51"/>
      <c r="AI503" s="51"/>
      <c r="AJ503" s="51"/>
      <c r="AK503" s="51"/>
      <c r="AL503" s="51"/>
      <c r="AM503" s="51"/>
      <c r="AN503" s="51"/>
      <c r="AO503" s="51"/>
      <c r="AP503" s="51"/>
      <c r="AQ503" s="51"/>
      <c r="AR503" s="51"/>
      <c r="AS503" s="51"/>
      <c r="AT503" s="51"/>
      <c r="AU503" s="51"/>
      <c r="AV503" s="51"/>
      <c r="AW503" s="51"/>
      <c r="AX503" s="51"/>
      <c r="AY503" s="51"/>
      <c r="AZ503" s="51"/>
      <c r="BA503" s="51"/>
      <c r="BB503" s="51"/>
      <c r="BC503" s="51"/>
      <c r="BD503" s="51"/>
      <c r="BE503" s="51"/>
      <c r="BF503" s="51"/>
    </row>
    <row r="504" spans="1:58" ht="15.75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  <c r="AG504" s="51"/>
      <c r="AH504" s="51"/>
      <c r="AI504" s="51"/>
      <c r="AJ504" s="51"/>
      <c r="AK504" s="51"/>
      <c r="AL504" s="51"/>
      <c r="AM504" s="51"/>
      <c r="AN504" s="51"/>
      <c r="AO504" s="51"/>
      <c r="AP504" s="51"/>
      <c r="AQ504" s="51"/>
      <c r="AR504" s="51"/>
      <c r="AS504" s="51"/>
      <c r="AT504" s="51"/>
      <c r="AU504" s="51"/>
      <c r="AV504" s="51"/>
      <c r="AW504" s="51"/>
      <c r="AX504" s="51"/>
      <c r="AY504" s="51"/>
      <c r="AZ504" s="51"/>
      <c r="BA504" s="51"/>
      <c r="BB504" s="51"/>
      <c r="BC504" s="51"/>
      <c r="BD504" s="51"/>
      <c r="BE504" s="51"/>
      <c r="BF504" s="51"/>
    </row>
    <row r="505" spans="1:58" ht="15.75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/>
      <c r="AH505" s="51"/>
      <c r="AI505" s="51"/>
      <c r="AJ505" s="51"/>
      <c r="AK505" s="51"/>
      <c r="AL505" s="51"/>
      <c r="AM505" s="51"/>
      <c r="AN505" s="51"/>
      <c r="AO505" s="51"/>
      <c r="AP505" s="51"/>
      <c r="AQ505" s="51"/>
      <c r="AR505" s="51"/>
      <c r="AS505" s="51"/>
      <c r="AT505" s="51"/>
      <c r="AU505" s="51"/>
      <c r="AV505" s="51"/>
      <c r="AW505" s="51"/>
      <c r="AX505" s="51"/>
      <c r="AY505" s="51"/>
      <c r="AZ505" s="51"/>
      <c r="BA505" s="51"/>
      <c r="BB505" s="51"/>
      <c r="BC505" s="51"/>
      <c r="BD505" s="51"/>
      <c r="BE505" s="51"/>
      <c r="BF505" s="51"/>
    </row>
    <row r="506" spans="1:58" ht="15.75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/>
      <c r="AG506" s="51"/>
      <c r="AH506" s="51"/>
      <c r="AI506" s="51"/>
      <c r="AJ506" s="51"/>
      <c r="AK506" s="51"/>
      <c r="AL506" s="51"/>
      <c r="AM506" s="51"/>
      <c r="AN506" s="51"/>
      <c r="AO506" s="51"/>
      <c r="AP506" s="51"/>
      <c r="AQ506" s="51"/>
      <c r="AR506" s="51"/>
      <c r="AS506" s="51"/>
      <c r="AT506" s="51"/>
      <c r="AU506" s="51"/>
      <c r="AV506" s="51"/>
      <c r="AW506" s="51"/>
      <c r="AX506" s="51"/>
      <c r="AY506" s="51"/>
      <c r="AZ506" s="51"/>
      <c r="BA506" s="51"/>
      <c r="BB506" s="51"/>
      <c r="BC506" s="51"/>
      <c r="BD506" s="51"/>
      <c r="BE506" s="51"/>
      <c r="BF506" s="51"/>
    </row>
    <row r="507" spans="1:58" ht="15.75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/>
      <c r="AH507" s="51"/>
      <c r="AI507" s="51"/>
      <c r="AJ507" s="51"/>
      <c r="AK507" s="51"/>
      <c r="AL507" s="51"/>
      <c r="AM507" s="51"/>
      <c r="AN507" s="51"/>
      <c r="AO507" s="51"/>
      <c r="AP507" s="51"/>
      <c r="AQ507" s="51"/>
      <c r="AR507" s="51"/>
      <c r="AS507" s="51"/>
      <c r="AT507" s="51"/>
      <c r="AU507" s="51"/>
      <c r="AV507" s="51"/>
      <c r="AW507" s="51"/>
      <c r="AX507" s="51"/>
      <c r="AY507" s="51"/>
      <c r="AZ507" s="51"/>
      <c r="BA507" s="51"/>
      <c r="BB507" s="51"/>
      <c r="BC507" s="51"/>
      <c r="BD507" s="51"/>
      <c r="BE507" s="51"/>
      <c r="BF507" s="51"/>
    </row>
    <row r="508" spans="1:58" ht="15.75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K508" s="51"/>
      <c r="AL508" s="51"/>
      <c r="AM508" s="51"/>
      <c r="AN508" s="51"/>
      <c r="AO508" s="51"/>
      <c r="AP508" s="51"/>
      <c r="AQ508" s="51"/>
      <c r="AR508" s="51"/>
      <c r="AS508" s="51"/>
      <c r="AT508" s="51"/>
      <c r="AU508" s="51"/>
      <c r="AV508" s="51"/>
      <c r="AW508" s="51"/>
      <c r="AX508" s="51"/>
      <c r="AY508" s="51"/>
      <c r="AZ508" s="51"/>
      <c r="BA508" s="51"/>
      <c r="BB508" s="51"/>
      <c r="BC508" s="51"/>
      <c r="BD508" s="51"/>
      <c r="BE508" s="51"/>
      <c r="BF508" s="51"/>
    </row>
    <row r="509" spans="1:58" ht="15.75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K509" s="51"/>
      <c r="AL509" s="51"/>
      <c r="AM509" s="51"/>
      <c r="AN509" s="51"/>
      <c r="AO509" s="51"/>
      <c r="AP509" s="51"/>
      <c r="AQ509" s="51"/>
      <c r="AR509" s="51"/>
      <c r="AS509" s="51"/>
      <c r="AT509" s="51"/>
      <c r="AU509" s="51"/>
      <c r="AV509" s="51"/>
      <c r="AW509" s="51"/>
      <c r="AX509" s="51"/>
      <c r="AY509" s="51"/>
      <c r="AZ509" s="51"/>
      <c r="BA509" s="51"/>
      <c r="BB509" s="51"/>
      <c r="BC509" s="51"/>
      <c r="BD509" s="51"/>
      <c r="BE509" s="51"/>
      <c r="BF509" s="51"/>
    </row>
    <row r="510" spans="1:58" ht="15.75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  <c r="AG510" s="51"/>
      <c r="AH510" s="51"/>
      <c r="AI510" s="51"/>
      <c r="AJ510" s="51"/>
      <c r="AK510" s="51"/>
      <c r="AL510" s="51"/>
      <c r="AM510" s="51"/>
      <c r="AN510" s="51"/>
      <c r="AO510" s="51"/>
      <c r="AP510" s="51"/>
      <c r="AQ510" s="51"/>
      <c r="AR510" s="51"/>
      <c r="AS510" s="51"/>
      <c r="AT510" s="51"/>
      <c r="AU510" s="51"/>
      <c r="AV510" s="51"/>
      <c r="AW510" s="51"/>
      <c r="AX510" s="51"/>
      <c r="AY510" s="51"/>
      <c r="AZ510" s="51"/>
      <c r="BA510" s="51"/>
      <c r="BB510" s="51"/>
      <c r="BC510" s="51"/>
      <c r="BD510" s="51"/>
      <c r="BE510" s="51"/>
      <c r="BF510" s="51"/>
    </row>
    <row r="511" spans="1:58" ht="15.75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  <c r="AH511" s="51"/>
      <c r="AI511" s="51"/>
      <c r="AJ511" s="51"/>
      <c r="AK511" s="51"/>
      <c r="AL511" s="51"/>
      <c r="AM511" s="51"/>
      <c r="AN511" s="51"/>
      <c r="AO511" s="51"/>
      <c r="AP511" s="51"/>
      <c r="AQ511" s="51"/>
      <c r="AR511" s="51"/>
      <c r="AS511" s="51"/>
      <c r="AT511" s="51"/>
      <c r="AU511" s="51"/>
      <c r="AV511" s="51"/>
      <c r="AW511" s="51"/>
      <c r="AX511" s="51"/>
      <c r="AY511" s="51"/>
      <c r="AZ511" s="51"/>
      <c r="BA511" s="51"/>
      <c r="BB511" s="51"/>
      <c r="BC511" s="51"/>
      <c r="BD511" s="51"/>
      <c r="BE511" s="51"/>
      <c r="BF511" s="51"/>
    </row>
    <row r="512" spans="1:58" ht="15.75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/>
      <c r="AM512" s="51"/>
      <c r="AN512" s="51"/>
      <c r="AO512" s="51"/>
      <c r="AP512" s="51"/>
      <c r="AQ512" s="51"/>
      <c r="AR512" s="51"/>
      <c r="AS512" s="51"/>
      <c r="AT512" s="51"/>
      <c r="AU512" s="51"/>
      <c r="AV512" s="51"/>
      <c r="AW512" s="51"/>
      <c r="AX512" s="51"/>
      <c r="AY512" s="51"/>
      <c r="AZ512" s="51"/>
      <c r="BA512" s="51"/>
      <c r="BB512" s="51"/>
      <c r="BC512" s="51"/>
      <c r="BD512" s="51"/>
      <c r="BE512" s="51"/>
      <c r="BF512" s="51"/>
    </row>
    <row r="513" spans="1:58" ht="15.75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  <c r="AC513" s="51"/>
      <c r="AD513" s="51"/>
      <c r="AE513" s="51"/>
      <c r="AF513" s="51"/>
      <c r="AG513" s="51"/>
      <c r="AH513" s="51"/>
      <c r="AI513" s="51"/>
      <c r="AJ513" s="51"/>
      <c r="AK513" s="51"/>
      <c r="AL513" s="51"/>
      <c r="AM513" s="51"/>
      <c r="AN513" s="51"/>
      <c r="AO513" s="51"/>
      <c r="AP513" s="51"/>
      <c r="AQ513" s="51"/>
      <c r="AR513" s="51"/>
      <c r="AS513" s="51"/>
      <c r="AT513" s="51"/>
      <c r="AU513" s="51"/>
      <c r="AV513" s="51"/>
      <c r="AW513" s="51"/>
      <c r="AX513" s="51"/>
      <c r="AY513" s="51"/>
      <c r="AZ513" s="51"/>
      <c r="BA513" s="51"/>
      <c r="BB513" s="51"/>
      <c r="BC513" s="51"/>
      <c r="BD513" s="51"/>
      <c r="BE513" s="51"/>
      <c r="BF513" s="51"/>
    </row>
    <row r="514" spans="1:58" ht="15.75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  <c r="AE514" s="51"/>
      <c r="AF514" s="51"/>
      <c r="AG514" s="51"/>
      <c r="AH514" s="51"/>
      <c r="AI514" s="51"/>
      <c r="AJ514" s="51"/>
      <c r="AK514" s="51"/>
      <c r="AL514" s="51"/>
      <c r="AM514" s="51"/>
      <c r="AN514" s="51"/>
      <c r="AO514" s="51"/>
      <c r="AP514" s="51"/>
      <c r="AQ514" s="51"/>
      <c r="AR514" s="51"/>
      <c r="AS514" s="51"/>
      <c r="AT514" s="51"/>
      <c r="AU514" s="51"/>
      <c r="AV514" s="51"/>
      <c r="AW514" s="51"/>
      <c r="AX514" s="51"/>
      <c r="AY514" s="51"/>
      <c r="AZ514" s="51"/>
      <c r="BA514" s="51"/>
      <c r="BB514" s="51"/>
      <c r="BC514" s="51"/>
      <c r="BD514" s="51"/>
      <c r="BE514" s="51"/>
      <c r="BF514" s="51"/>
    </row>
    <row r="515" spans="1:58" ht="15.75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  <c r="AE515" s="51"/>
      <c r="AF515" s="51"/>
      <c r="AG515" s="51"/>
      <c r="AH515" s="51"/>
      <c r="AI515" s="51"/>
      <c r="AJ515" s="51"/>
      <c r="AK515" s="51"/>
      <c r="AL515" s="51"/>
      <c r="AM515" s="51"/>
      <c r="AN515" s="51"/>
      <c r="AO515" s="51"/>
      <c r="AP515" s="51"/>
      <c r="AQ515" s="51"/>
      <c r="AR515" s="51"/>
      <c r="AS515" s="51"/>
      <c r="AT515" s="51"/>
      <c r="AU515" s="51"/>
      <c r="AV515" s="51"/>
      <c r="AW515" s="51"/>
      <c r="AX515" s="51"/>
      <c r="AY515" s="51"/>
      <c r="AZ515" s="51"/>
      <c r="BA515" s="51"/>
      <c r="BB515" s="51"/>
      <c r="BC515" s="51"/>
      <c r="BD515" s="51"/>
      <c r="BE515" s="51"/>
      <c r="BF515" s="51"/>
    </row>
    <row r="516" spans="1:58" ht="15.75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  <c r="AC516" s="51"/>
      <c r="AD516" s="51"/>
      <c r="AE516" s="51"/>
      <c r="AF516" s="51"/>
      <c r="AG516" s="51"/>
      <c r="AH516" s="51"/>
      <c r="AI516" s="51"/>
      <c r="AJ516" s="51"/>
      <c r="AK516" s="51"/>
      <c r="AL516" s="51"/>
      <c r="AM516" s="51"/>
      <c r="AN516" s="51"/>
      <c r="AO516" s="51"/>
      <c r="AP516" s="51"/>
      <c r="AQ516" s="51"/>
      <c r="AR516" s="51"/>
      <c r="AS516" s="51"/>
      <c r="AT516" s="51"/>
      <c r="AU516" s="51"/>
      <c r="AV516" s="51"/>
      <c r="AW516" s="51"/>
      <c r="AX516" s="51"/>
      <c r="AY516" s="51"/>
      <c r="AZ516" s="51"/>
      <c r="BA516" s="51"/>
      <c r="BB516" s="51"/>
      <c r="BC516" s="51"/>
      <c r="BD516" s="51"/>
      <c r="BE516" s="51"/>
      <c r="BF516" s="51"/>
    </row>
    <row r="517" spans="1:58" ht="15.75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  <c r="AE517" s="51"/>
      <c r="AF517" s="51"/>
      <c r="AG517" s="51"/>
      <c r="AH517" s="51"/>
      <c r="AI517" s="51"/>
      <c r="AJ517" s="51"/>
      <c r="AK517" s="51"/>
      <c r="AL517" s="51"/>
      <c r="AM517" s="51"/>
      <c r="AN517" s="51"/>
      <c r="AO517" s="51"/>
      <c r="AP517" s="51"/>
      <c r="AQ517" s="51"/>
      <c r="AR517" s="51"/>
      <c r="AS517" s="51"/>
      <c r="AT517" s="51"/>
      <c r="AU517" s="51"/>
      <c r="AV517" s="51"/>
      <c r="AW517" s="51"/>
      <c r="AX517" s="51"/>
      <c r="AY517" s="51"/>
      <c r="AZ517" s="51"/>
      <c r="BA517" s="51"/>
      <c r="BB517" s="51"/>
      <c r="BC517" s="51"/>
      <c r="BD517" s="51"/>
      <c r="BE517" s="51"/>
      <c r="BF517" s="51"/>
    </row>
    <row r="518" spans="1:58" ht="15.75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  <c r="AG518" s="51"/>
      <c r="AH518" s="51"/>
      <c r="AI518" s="51"/>
      <c r="AJ518" s="51"/>
      <c r="AK518" s="51"/>
      <c r="AL518" s="51"/>
      <c r="AM518" s="51"/>
      <c r="AN518" s="51"/>
      <c r="AO518" s="51"/>
      <c r="AP518" s="51"/>
      <c r="AQ518" s="51"/>
      <c r="AR518" s="51"/>
      <c r="AS518" s="51"/>
      <c r="AT518" s="51"/>
      <c r="AU518" s="51"/>
      <c r="AV518" s="51"/>
      <c r="AW518" s="51"/>
      <c r="AX518" s="51"/>
      <c r="AY518" s="51"/>
      <c r="AZ518" s="51"/>
      <c r="BA518" s="51"/>
      <c r="BB518" s="51"/>
      <c r="BC518" s="51"/>
      <c r="BD518" s="51"/>
      <c r="BE518" s="51"/>
      <c r="BF518" s="51"/>
    </row>
    <row r="519" spans="1:58" ht="15.75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  <c r="AC519" s="51"/>
      <c r="AD519" s="51"/>
      <c r="AE519" s="51"/>
      <c r="AF519" s="51"/>
      <c r="AG519" s="51"/>
      <c r="AH519" s="51"/>
      <c r="AI519" s="51"/>
      <c r="AJ519" s="51"/>
      <c r="AK519" s="51"/>
      <c r="AL519" s="51"/>
      <c r="AM519" s="51"/>
      <c r="AN519" s="51"/>
      <c r="AO519" s="51"/>
      <c r="AP519" s="51"/>
      <c r="AQ519" s="51"/>
      <c r="AR519" s="51"/>
      <c r="AS519" s="51"/>
      <c r="AT519" s="51"/>
      <c r="AU519" s="51"/>
      <c r="AV519" s="51"/>
      <c r="AW519" s="51"/>
      <c r="AX519" s="51"/>
      <c r="AY519" s="51"/>
      <c r="AZ519" s="51"/>
      <c r="BA519" s="51"/>
      <c r="BB519" s="51"/>
      <c r="BC519" s="51"/>
      <c r="BD519" s="51"/>
      <c r="BE519" s="51"/>
      <c r="BF519" s="51"/>
    </row>
    <row r="520" spans="1:58" ht="15.75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  <c r="AC520" s="51"/>
      <c r="AD520" s="51"/>
      <c r="AE520" s="51"/>
      <c r="AF520" s="51"/>
      <c r="AG520" s="51"/>
      <c r="AH520" s="51"/>
      <c r="AI520" s="51"/>
      <c r="AJ520" s="51"/>
      <c r="AK520" s="51"/>
      <c r="AL520" s="51"/>
      <c r="AM520" s="51"/>
      <c r="AN520" s="51"/>
      <c r="AO520" s="51"/>
      <c r="AP520" s="51"/>
      <c r="AQ520" s="51"/>
      <c r="AR520" s="51"/>
      <c r="AS520" s="51"/>
      <c r="AT520" s="51"/>
      <c r="AU520" s="51"/>
      <c r="AV520" s="51"/>
      <c r="AW520" s="51"/>
      <c r="AX520" s="51"/>
      <c r="AY520" s="51"/>
      <c r="AZ520" s="51"/>
      <c r="BA520" s="51"/>
      <c r="BB520" s="51"/>
      <c r="BC520" s="51"/>
      <c r="BD520" s="51"/>
      <c r="BE520" s="51"/>
      <c r="BF520" s="51"/>
    </row>
    <row r="521" spans="1:58" ht="15.75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  <c r="AC521" s="51"/>
      <c r="AD521" s="51"/>
      <c r="AE521" s="51"/>
      <c r="AF521" s="51"/>
      <c r="AG521" s="51"/>
      <c r="AH521" s="51"/>
      <c r="AI521" s="51"/>
      <c r="AJ521" s="51"/>
      <c r="AK521" s="51"/>
      <c r="AL521" s="51"/>
      <c r="AM521" s="51"/>
      <c r="AN521" s="51"/>
      <c r="AO521" s="51"/>
      <c r="AP521" s="51"/>
      <c r="AQ521" s="51"/>
      <c r="AR521" s="51"/>
      <c r="AS521" s="51"/>
      <c r="AT521" s="51"/>
      <c r="AU521" s="51"/>
      <c r="AV521" s="51"/>
      <c r="AW521" s="51"/>
      <c r="AX521" s="51"/>
      <c r="AY521" s="51"/>
      <c r="AZ521" s="51"/>
      <c r="BA521" s="51"/>
      <c r="BB521" s="51"/>
      <c r="BC521" s="51"/>
      <c r="BD521" s="51"/>
      <c r="BE521" s="51"/>
      <c r="BF521" s="51"/>
    </row>
    <row r="522" spans="1:58" ht="15.75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/>
      <c r="AG522" s="51"/>
      <c r="AH522" s="51"/>
      <c r="AI522" s="51"/>
      <c r="AJ522" s="51"/>
      <c r="AK522" s="51"/>
      <c r="AL522" s="51"/>
      <c r="AM522" s="51"/>
      <c r="AN522" s="51"/>
      <c r="AO522" s="51"/>
      <c r="AP522" s="51"/>
      <c r="AQ522" s="51"/>
      <c r="AR522" s="51"/>
      <c r="AS522" s="51"/>
      <c r="AT522" s="51"/>
      <c r="AU522" s="51"/>
      <c r="AV522" s="51"/>
      <c r="AW522" s="51"/>
      <c r="AX522" s="51"/>
      <c r="AY522" s="51"/>
      <c r="AZ522" s="51"/>
      <c r="BA522" s="51"/>
      <c r="BB522" s="51"/>
      <c r="BC522" s="51"/>
      <c r="BD522" s="51"/>
      <c r="BE522" s="51"/>
      <c r="BF522" s="51"/>
    </row>
    <row r="523" spans="1:58" ht="15.75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/>
      <c r="AG523" s="51"/>
      <c r="AH523" s="51"/>
      <c r="AI523" s="51"/>
      <c r="AJ523" s="51"/>
      <c r="AK523" s="51"/>
      <c r="AL523" s="51"/>
      <c r="AM523" s="51"/>
      <c r="AN523" s="51"/>
      <c r="AO523" s="51"/>
      <c r="AP523" s="51"/>
      <c r="AQ523" s="51"/>
      <c r="AR523" s="51"/>
      <c r="AS523" s="51"/>
      <c r="AT523" s="51"/>
      <c r="AU523" s="51"/>
      <c r="AV523" s="51"/>
      <c r="AW523" s="51"/>
      <c r="AX523" s="51"/>
      <c r="AY523" s="51"/>
      <c r="AZ523" s="51"/>
      <c r="BA523" s="51"/>
      <c r="BB523" s="51"/>
      <c r="BC523" s="51"/>
      <c r="BD523" s="51"/>
      <c r="BE523" s="51"/>
      <c r="BF523" s="51"/>
    </row>
    <row r="524" spans="1:58" ht="15.75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51"/>
      <c r="AM524" s="51"/>
      <c r="AN524" s="51"/>
      <c r="AO524" s="51"/>
      <c r="AP524" s="51"/>
      <c r="AQ524" s="51"/>
      <c r="AR524" s="51"/>
      <c r="AS524" s="51"/>
      <c r="AT524" s="51"/>
      <c r="AU524" s="51"/>
      <c r="AV524" s="51"/>
      <c r="AW524" s="51"/>
      <c r="AX524" s="51"/>
      <c r="AY524" s="51"/>
      <c r="AZ524" s="51"/>
      <c r="BA524" s="51"/>
      <c r="BB524" s="51"/>
      <c r="BC524" s="51"/>
      <c r="BD524" s="51"/>
      <c r="BE524" s="51"/>
      <c r="BF524" s="51"/>
    </row>
    <row r="525" spans="1:58" ht="15.75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/>
      <c r="AG525" s="51"/>
      <c r="AH525" s="51"/>
      <c r="AI525" s="51"/>
      <c r="AJ525" s="51"/>
      <c r="AK525" s="51"/>
      <c r="AL525" s="51"/>
      <c r="AM525" s="51"/>
      <c r="AN525" s="51"/>
      <c r="AO525" s="51"/>
      <c r="AP525" s="51"/>
      <c r="AQ525" s="51"/>
      <c r="AR525" s="51"/>
      <c r="AS525" s="51"/>
      <c r="AT525" s="51"/>
      <c r="AU525" s="51"/>
      <c r="AV525" s="51"/>
      <c r="AW525" s="51"/>
      <c r="AX525" s="51"/>
      <c r="AY525" s="51"/>
      <c r="AZ525" s="51"/>
      <c r="BA525" s="51"/>
      <c r="BB525" s="51"/>
      <c r="BC525" s="51"/>
      <c r="BD525" s="51"/>
      <c r="BE525" s="51"/>
      <c r="BF525" s="51"/>
    </row>
    <row r="526" spans="1:58" ht="15.75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  <c r="AE526" s="51"/>
      <c r="AF526" s="51"/>
      <c r="AG526" s="51"/>
      <c r="AH526" s="51"/>
      <c r="AI526" s="51"/>
      <c r="AJ526" s="51"/>
      <c r="AK526" s="51"/>
      <c r="AL526" s="51"/>
      <c r="AM526" s="51"/>
      <c r="AN526" s="51"/>
      <c r="AO526" s="51"/>
      <c r="AP526" s="51"/>
      <c r="AQ526" s="51"/>
      <c r="AR526" s="51"/>
      <c r="AS526" s="51"/>
      <c r="AT526" s="51"/>
      <c r="AU526" s="51"/>
      <c r="AV526" s="51"/>
      <c r="AW526" s="51"/>
      <c r="AX526" s="51"/>
      <c r="AY526" s="51"/>
      <c r="AZ526" s="51"/>
      <c r="BA526" s="51"/>
      <c r="BB526" s="51"/>
      <c r="BC526" s="51"/>
      <c r="BD526" s="51"/>
      <c r="BE526" s="51"/>
      <c r="BF526" s="51"/>
    </row>
    <row r="527" spans="1:58" ht="15.75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  <c r="AC527" s="51"/>
      <c r="AD527" s="51"/>
      <c r="AE527" s="51"/>
      <c r="AF527" s="51"/>
      <c r="AG527" s="51"/>
      <c r="AH527" s="51"/>
      <c r="AI527" s="51"/>
      <c r="AJ527" s="51"/>
      <c r="AK527" s="51"/>
      <c r="AL527" s="51"/>
      <c r="AM527" s="51"/>
      <c r="AN527" s="51"/>
      <c r="AO527" s="51"/>
      <c r="AP527" s="51"/>
      <c r="AQ527" s="51"/>
      <c r="AR527" s="51"/>
      <c r="AS527" s="51"/>
      <c r="AT527" s="51"/>
      <c r="AU527" s="51"/>
      <c r="AV527" s="51"/>
      <c r="AW527" s="51"/>
      <c r="AX527" s="51"/>
      <c r="AY527" s="51"/>
      <c r="AZ527" s="51"/>
      <c r="BA527" s="51"/>
      <c r="BB527" s="51"/>
      <c r="BC527" s="51"/>
      <c r="BD527" s="51"/>
      <c r="BE527" s="51"/>
      <c r="BF527" s="51"/>
    </row>
    <row r="528" spans="1:58" ht="15.75" x14ac:dyDescent="0.25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  <c r="AG528" s="51"/>
      <c r="AH528" s="51"/>
      <c r="AI528" s="51"/>
      <c r="AJ528" s="51"/>
      <c r="AK528" s="51"/>
      <c r="AL528" s="51"/>
      <c r="AM528" s="51"/>
      <c r="AN528" s="51"/>
      <c r="AO528" s="51"/>
      <c r="AP528" s="51"/>
      <c r="AQ528" s="51"/>
      <c r="AR528" s="51"/>
      <c r="AS528" s="51"/>
      <c r="AT528" s="51"/>
      <c r="AU528" s="51"/>
      <c r="AV528" s="51"/>
      <c r="AW528" s="51"/>
      <c r="AX528" s="51"/>
      <c r="AY528" s="51"/>
      <c r="AZ528" s="51"/>
      <c r="BA528" s="51"/>
      <c r="BB528" s="51"/>
      <c r="BC528" s="51"/>
      <c r="BD528" s="51"/>
      <c r="BE528" s="51"/>
      <c r="BF528" s="51"/>
    </row>
    <row r="529" spans="1:58" ht="15.75" x14ac:dyDescent="0.25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  <c r="AE529" s="51"/>
      <c r="AF529" s="51"/>
      <c r="AG529" s="51"/>
      <c r="AH529" s="51"/>
      <c r="AI529" s="51"/>
      <c r="AJ529" s="51"/>
      <c r="AK529" s="51"/>
      <c r="AL529" s="51"/>
      <c r="AM529" s="51"/>
      <c r="AN529" s="51"/>
      <c r="AO529" s="51"/>
      <c r="AP529" s="51"/>
      <c r="AQ529" s="51"/>
      <c r="AR529" s="51"/>
      <c r="AS529" s="51"/>
      <c r="AT529" s="51"/>
      <c r="AU529" s="51"/>
      <c r="AV529" s="51"/>
      <c r="AW529" s="51"/>
      <c r="AX529" s="51"/>
      <c r="AY529" s="51"/>
      <c r="AZ529" s="51"/>
      <c r="BA529" s="51"/>
      <c r="BB529" s="51"/>
      <c r="BC529" s="51"/>
      <c r="BD529" s="51"/>
      <c r="BE529" s="51"/>
      <c r="BF529" s="51"/>
    </row>
    <row r="530" spans="1:58" ht="15.75" x14ac:dyDescent="0.25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  <c r="AC530" s="51"/>
      <c r="AD530" s="51"/>
      <c r="AE530" s="51"/>
      <c r="AF530" s="51"/>
      <c r="AG530" s="51"/>
      <c r="AH530" s="51"/>
      <c r="AI530" s="51"/>
      <c r="AJ530" s="51"/>
      <c r="AK530" s="51"/>
      <c r="AL530" s="51"/>
      <c r="AM530" s="51"/>
      <c r="AN530" s="51"/>
      <c r="AO530" s="51"/>
      <c r="AP530" s="51"/>
      <c r="AQ530" s="51"/>
      <c r="AR530" s="51"/>
      <c r="AS530" s="51"/>
      <c r="AT530" s="51"/>
      <c r="AU530" s="51"/>
      <c r="AV530" s="51"/>
      <c r="AW530" s="51"/>
      <c r="AX530" s="51"/>
      <c r="AY530" s="51"/>
      <c r="AZ530" s="51"/>
      <c r="BA530" s="51"/>
      <c r="BB530" s="51"/>
      <c r="BC530" s="51"/>
      <c r="BD530" s="51"/>
      <c r="BE530" s="51"/>
      <c r="BF530" s="51"/>
    </row>
    <row r="531" spans="1:58" ht="15.75" x14ac:dyDescent="0.25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  <c r="AG531" s="51"/>
      <c r="AH531" s="51"/>
      <c r="AI531" s="51"/>
      <c r="AJ531" s="51"/>
      <c r="AK531" s="51"/>
      <c r="AL531" s="51"/>
      <c r="AM531" s="51"/>
      <c r="AN531" s="51"/>
      <c r="AO531" s="51"/>
      <c r="AP531" s="51"/>
      <c r="AQ531" s="51"/>
      <c r="AR531" s="51"/>
      <c r="AS531" s="51"/>
      <c r="AT531" s="51"/>
      <c r="AU531" s="51"/>
      <c r="AV531" s="51"/>
      <c r="AW531" s="51"/>
      <c r="AX531" s="51"/>
      <c r="AY531" s="51"/>
      <c r="AZ531" s="51"/>
      <c r="BA531" s="51"/>
      <c r="BB531" s="51"/>
      <c r="BC531" s="51"/>
      <c r="BD531" s="51"/>
      <c r="BE531" s="51"/>
      <c r="BF531" s="51"/>
    </row>
    <row r="532" spans="1:58" ht="15.75" x14ac:dyDescent="0.25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  <c r="AG532" s="51"/>
      <c r="AH532" s="51"/>
      <c r="AI532" s="51"/>
      <c r="AJ532" s="51"/>
      <c r="AK532" s="51"/>
      <c r="AL532" s="51"/>
      <c r="AM532" s="51"/>
      <c r="AN532" s="51"/>
      <c r="AO532" s="51"/>
      <c r="AP532" s="51"/>
      <c r="AQ532" s="51"/>
      <c r="AR532" s="51"/>
      <c r="AS532" s="51"/>
      <c r="AT532" s="51"/>
      <c r="AU532" s="51"/>
      <c r="AV532" s="51"/>
      <c r="AW532" s="51"/>
      <c r="AX532" s="51"/>
      <c r="AY532" s="51"/>
      <c r="AZ532" s="51"/>
      <c r="BA532" s="51"/>
      <c r="BB532" s="51"/>
      <c r="BC532" s="51"/>
      <c r="BD532" s="51"/>
      <c r="BE532" s="51"/>
      <c r="BF532" s="51"/>
    </row>
    <row r="533" spans="1:58" ht="15.75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/>
      <c r="AH533" s="51"/>
      <c r="AI533" s="51"/>
      <c r="AJ533" s="51"/>
      <c r="AK533" s="51"/>
      <c r="AL533" s="51"/>
      <c r="AM533" s="51"/>
      <c r="AN533" s="51"/>
      <c r="AO533" s="51"/>
      <c r="AP533" s="51"/>
      <c r="AQ533" s="51"/>
      <c r="AR533" s="51"/>
      <c r="AS533" s="51"/>
      <c r="AT533" s="51"/>
      <c r="AU533" s="51"/>
      <c r="AV533" s="51"/>
      <c r="AW533" s="51"/>
      <c r="AX533" s="51"/>
      <c r="AY533" s="51"/>
      <c r="AZ533" s="51"/>
      <c r="BA533" s="51"/>
      <c r="BB533" s="51"/>
      <c r="BC533" s="51"/>
      <c r="BD533" s="51"/>
      <c r="BE533" s="51"/>
      <c r="BF533" s="51"/>
    </row>
    <row r="534" spans="1:58" ht="15.75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  <c r="AC534" s="51"/>
      <c r="AD534" s="51"/>
      <c r="AE534" s="51"/>
      <c r="AF534" s="51"/>
      <c r="AG534" s="51"/>
      <c r="AH534" s="51"/>
      <c r="AI534" s="51"/>
      <c r="AJ534" s="51"/>
      <c r="AK534" s="51"/>
      <c r="AL534" s="51"/>
      <c r="AM534" s="51"/>
      <c r="AN534" s="51"/>
      <c r="AO534" s="51"/>
      <c r="AP534" s="51"/>
      <c r="AQ534" s="51"/>
      <c r="AR534" s="51"/>
      <c r="AS534" s="51"/>
      <c r="AT534" s="51"/>
      <c r="AU534" s="51"/>
      <c r="AV534" s="51"/>
      <c r="AW534" s="51"/>
      <c r="AX534" s="51"/>
      <c r="AY534" s="51"/>
      <c r="AZ534" s="51"/>
      <c r="BA534" s="51"/>
      <c r="BB534" s="51"/>
      <c r="BC534" s="51"/>
      <c r="BD534" s="51"/>
      <c r="BE534" s="51"/>
      <c r="BF534" s="51"/>
    </row>
    <row r="535" spans="1:58" ht="15.75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  <c r="AG535" s="51"/>
      <c r="AH535" s="51"/>
      <c r="AI535" s="51"/>
      <c r="AJ535" s="51"/>
      <c r="AK535" s="51"/>
      <c r="AL535" s="51"/>
      <c r="AM535" s="51"/>
      <c r="AN535" s="51"/>
      <c r="AO535" s="51"/>
      <c r="AP535" s="51"/>
      <c r="AQ535" s="51"/>
      <c r="AR535" s="51"/>
      <c r="AS535" s="51"/>
      <c r="AT535" s="51"/>
      <c r="AU535" s="51"/>
      <c r="AV535" s="51"/>
      <c r="AW535" s="51"/>
      <c r="AX535" s="51"/>
      <c r="AY535" s="51"/>
      <c r="AZ535" s="51"/>
      <c r="BA535" s="51"/>
      <c r="BB535" s="51"/>
      <c r="BC535" s="51"/>
      <c r="BD535" s="51"/>
      <c r="BE535" s="51"/>
      <c r="BF535" s="51"/>
    </row>
    <row r="536" spans="1:58" ht="15.75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  <c r="AM536" s="51"/>
      <c r="AN536" s="51"/>
      <c r="AO536" s="51"/>
      <c r="AP536" s="51"/>
      <c r="AQ536" s="51"/>
      <c r="AR536" s="51"/>
      <c r="AS536" s="51"/>
      <c r="AT536" s="51"/>
      <c r="AU536" s="51"/>
      <c r="AV536" s="51"/>
      <c r="AW536" s="51"/>
      <c r="AX536" s="51"/>
      <c r="AY536" s="51"/>
      <c r="AZ536" s="51"/>
      <c r="BA536" s="51"/>
      <c r="BB536" s="51"/>
      <c r="BC536" s="51"/>
      <c r="BD536" s="51"/>
      <c r="BE536" s="51"/>
      <c r="BF536" s="51"/>
    </row>
    <row r="537" spans="1:58" ht="15.75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1"/>
      <c r="AM537" s="51"/>
      <c r="AN537" s="51"/>
      <c r="AO537" s="51"/>
      <c r="AP537" s="51"/>
      <c r="AQ537" s="51"/>
      <c r="AR537" s="51"/>
      <c r="AS537" s="51"/>
      <c r="AT537" s="51"/>
      <c r="AU537" s="51"/>
      <c r="AV537" s="51"/>
      <c r="AW537" s="51"/>
      <c r="AX537" s="51"/>
      <c r="AY537" s="51"/>
      <c r="AZ537" s="51"/>
      <c r="BA537" s="51"/>
      <c r="BB537" s="51"/>
      <c r="BC537" s="51"/>
      <c r="BD537" s="51"/>
      <c r="BE537" s="51"/>
      <c r="BF537" s="51"/>
    </row>
    <row r="538" spans="1:58" ht="15.75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  <c r="AL538" s="51"/>
      <c r="AM538" s="51"/>
      <c r="AN538" s="51"/>
      <c r="AO538" s="51"/>
      <c r="AP538" s="51"/>
      <c r="AQ538" s="51"/>
      <c r="AR538" s="51"/>
      <c r="AS538" s="51"/>
      <c r="AT538" s="51"/>
      <c r="AU538" s="51"/>
      <c r="AV538" s="51"/>
      <c r="AW538" s="51"/>
      <c r="AX538" s="51"/>
      <c r="AY538" s="51"/>
      <c r="AZ538" s="51"/>
      <c r="BA538" s="51"/>
      <c r="BB538" s="51"/>
      <c r="BC538" s="51"/>
      <c r="BD538" s="51"/>
      <c r="BE538" s="51"/>
      <c r="BF538" s="51"/>
    </row>
    <row r="539" spans="1:58" ht="15.75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  <c r="AL539" s="51"/>
      <c r="AM539" s="51"/>
      <c r="AN539" s="51"/>
      <c r="AO539" s="51"/>
      <c r="AP539" s="51"/>
      <c r="AQ539" s="51"/>
      <c r="AR539" s="51"/>
      <c r="AS539" s="51"/>
      <c r="AT539" s="51"/>
      <c r="AU539" s="51"/>
      <c r="AV539" s="51"/>
      <c r="AW539" s="51"/>
      <c r="AX539" s="51"/>
      <c r="AY539" s="51"/>
      <c r="AZ539" s="51"/>
      <c r="BA539" s="51"/>
      <c r="BB539" s="51"/>
      <c r="BC539" s="51"/>
      <c r="BD539" s="51"/>
      <c r="BE539" s="51"/>
      <c r="BF539" s="51"/>
    </row>
    <row r="540" spans="1:58" ht="15.75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  <c r="AL540" s="51"/>
      <c r="AM540" s="51"/>
      <c r="AN540" s="51"/>
      <c r="AO540" s="51"/>
      <c r="AP540" s="51"/>
      <c r="AQ540" s="51"/>
      <c r="AR540" s="51"/>
      <c r="AS540" s="51"/>
      <c r="AT540" s="51"/>
      <c r="AU540" s="51"/>
      <c r="AV540" s="51"/>
      <c r="AW540" s="51"/>
      <c r="AX540" s="51"/>
      <c r="AY540" s="51"/>
      <c r="AZ540" s="51"/>
      <c r="BA540" s="51"/>
      <c r="BB540" s="51"/>
      <c r="BC540" s="51"/>
      <c r="BD540" s="51"/>
      <c r="BE540" s="51"/>
      <c r="BF540" s="51"/>
    </row>
    <row r="541" spans="1:58" ht="15.75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51"/>
      <c r="AK541" s="51"/>
      <c r="AL541" s="51"/>
      <c r="AM541" s="51"/>
      <c r="AN541" s="51"/>
      <c r="AO541" s="51"/>
      <c r="AP541" s="51"/>
      <c r="AQ541" s="51"/>
      <c r="AR541" s="51"/>
      <c r="AS541" s="51"/>
      <c r="AT541" s="51"/>
      <c r="AU541" s="51"/>
      <c r="AV541" s="51"/>
      <c r="AW541" s="51"/>
      <c r="AX541" s="51"/>
      <c r="AY541" s="51"/>
      <c r="AZ541" s="51"/>
      <c r="BA541" s="51"/>
      <c r="BB541" s="51"/>
      <c r="BC541" s="51"/>
      <c r="BD541" s="51"/>
      <c r="BE541" s="51"/>
      <c r="BF541" s="51"/>
    </row>
    <row r="542" spans="1:58" ht="15.75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  <c r="AL542" s="51"/>
      <c r="AM542" s="51"/>
      <c r="AN542" s="51"/>
      <c r="AO542" s="51"/>
      <c r="AP542" s="51"/>
      <c r="AQ542" s="51"/>
      <c r="AR542" s="51"/>
      <c r="AS542" s="51"/>
      <c r="AT542" s="51"/>
      <c r="AU542" s="51"/>
      <c r="AV542" s="51"/>
      <c r="AW542" s="51"/>
      <c r="AX542" s="51"/>
      <c r="AY542" s="51"/>
      <c r="AZ542" s="51"/>
      <c r="BA542" s="51"/>
      <c r="BB542" s="51"/>
      <c r="BC542" s="51"/>
      <c r="BD542" s="51"/>
      <c r="BE542" s="51"/>
      <c r="BF542" s="51"/>
    </row>
    <row r="543" spans="1:58" ht="15.75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  <c r="AL543" s="51"/>
      <c r="AM543" s="51"/>
      <c r="AN543" s="51"/>
      <c r="AO543" s="51"/>
      <c r="AP543" s="51"/>
      <c r="AQ543" s="51"/>
      <c r="AR543" s="51"/>
      <c r="AS543" s="51"/>
      <c r="AT543" s="51"/>
      <c r="AU543" s="51"/>
      <c r="AV543" s="51"/>
      <c r="AW543" s="51"/>
      <c r="AX543" s="51"/>
      <c r="AY543" s="51"/>
      <c r="AZ543" s="51"/>
      <c r="BA543" s="51"/>
      <c r="BB543" s="51"/>
      <c r="BC543" s="51"/>
      <c r="BD543" s="51"/>
      <c r="BE543" s="51"/>
      <c r="BF543" s="51"/>
    </row>
    <row r="544" spans="1:58" ht="15.75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  <c r="AL544" s="51"/>
      <c r="AM544" s="51"/>
      <c r="AN544" s="51"/>
      <c r="AO544" s="51"/>
      <c r="AP544" s="51"/>
      <c r="AQ544" s="51"/>
      <c r="AR544" s="51"/>
      <c r="AS544" s="51"/>
      <c r="AT544" s="51"/>
      <c r="AU544" s="51"/>
      <c r="AV544" s="51"/>
      <c r="AW544" s="51"/>
      <c r="AX544" s="51"/>
      <c r="AY544" s="51"/>
      <c r="AZ544" s="51"/>
      <c r="BA544" s="51"/>
      <c r="BB544" s="51"/>
      <c r="BC544" s="51"/>
      <c r="BD544" s="51"/>
      <c r="BE544" s="51"/>
      <c r="BF544" s="51"/>
    </row>
    <row r="545" spans="1:58" ht="15.75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1"/>
      <c r="AM545" s="51"/>
      <c r="AN545" s="51"/>
      <c r="AO545" s="51"/>
      <c r="AP545" s="51"/>
      <c r="AQ545" s="51"/>
      <c r="AR545" s="51"/>
      <c r="AS545" s="51"/>
      <c r="AT545" s="51"/>
      <c r="AU545" s="51"/>
      <c r="AV545" s="51"/>
      <c r="AW545" s="51"/>
      <c r="AX545" s="51"/>
      <c r="AY545" s="51"/>
      <c r="AZ545" s="51"/>
      <c r="BA545" s="51"/>
      <c r="BB545" s="51"/>
      <c r="BC545" s="51"/>
      <c r="BD545" s="51"/>
      <c r="BE545" s="51"/>
      <c r="BF545" s="51"/>
    </row>
    <row r="546" spans="1:58" ht="15.75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  <c r="AL546" s="51"/>
      <c r="AM546" s="51"/>
      <c r="AN546" s="51"/>
      <c r="AO546" s="51"/>
      <c r="AP546" s="51"/>
      <c r="AQ546" s="51"/>
      <c r="AR546" s="51"/>
      <c r="AS546" s="51"/>
      <c r="AT546" s="51"/>
      <c r="AU546" s="51"/>
      <c r="AV546" s="51"/>
      <c r="AW546" s="51"/>
      <c r="AX546" s="51"/>
      <c r="AY546" s="51"/>
      <c r="AZ546" s="51"/>
      <c r="BA546" s="51"/>
      <c r="BB546" s="51"/>
      <c r="BC546" s="51"/>
      <c r="BD546" s="51"/>
      <c r="BE546" s="51"/>
      <c r="BF546" s="51"/>
    </row>
    <row r="547" spans="1:58" ht="15.75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51"/>
      <c r="AK547" s="51"/>
      <c r="AL547" s="51"/>
      <c r="AM547" s="51"/>
      <c r="AN547" s="51"/>
      <c r="AO547" s="51"/>
      <c r="AP547" s="51"/>
      <c r="AQ547" s="51"/>
      <c r="AR547" s="51"/>
      <c r="AS547" s="51"/>
      <c r="AT547" s="51"/>
      <c r="AU547" s="51"/>
      <c r="AV547" s="51"/>
      <c r="AW547" s="51"/>
      <c r="AX547" s="51"/>
      <c r="AY547" s="51"/>
      <c r="AZ547" s="51"/>
      <c r="BA547" s="51"/>
      <c r="BB547" s="51"/>
      <c r="BC547" s="51"/>
      <c r="BD547" s="51"/>
      <c r="BE547" s="51"/>
      <c r="BF547" s="51"/>
    </row>
    <row r="548" spans="1:58" ht="15.75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  <c r="AV548" s="51"/>
      <c r="AW548" s="51"/>
      <c r="AX548" s="51"/>
      <c r="AY548" s="51"/>
      <c r="AZ548" s="51"/>
      <c r="BA548" s="51"/>
      <c r="BB548" s="51"/>
      <c r="BC548" s="51"/>
      <c r="BD548" s="51"/>
      <c r="BE548" s="51"/>
      <c r="BF548" s="51"/>
    </row>
    <row r="549" spans="1:58" ht="15.75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  <c r="AV549" s="51"/>
      <c r="AW549" s="51"/>
      <c r="AX549" s="51"/>
      <c r="AY549" s="51"/>
      <c r="AZ549" s="51"/>
      <c r="BA549" s="51"/>
      <c r="BB549" s="51"/>
      <c r="BC549" s="51"/>
      <c r="BD549" s="51"/>
      <c r="BE549" s="51"/>
      <c r="BF549" s="51"/>
    </row>
    <row r="550" spans="1:58" ht="15.75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  <c r="AV550" s="51"/>
      <c r="AW550" s="51"/>
      <c r="AX550" s="51"/>
      <c r="AY550" s="51"/>
      <c r="AZ550" s="51"/>
      <c r="BA550" s="51"/>
      <c r="BB550" s="51"/>
      <c r="BC550" s="51"/>
      <c r="BD550" s="51"/>
      <c r="BE550" s="51"/>
      <c r="BF550" s="51"/>
    </row>
    <row r="551" spans="1:58" ht="15.75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51"/>
      <c r="AW551" s="51"/>
      <c r="AX551" s="51"/>
      <c r="AY551" s="51"/>
      <c r="AZ551" s="51"/>
      <c r="BA551" s="51"/>
      <c r="BB551" s="51"/>
      <c r="BC551" s="51"/>
      <c r="BD551" s="51"/>
      <c r="BE551" s="51"/>
      <c r="BF551" s="51"/>
    </row>
    <row r="552" spans="1:58" ht="15.75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  <c r="AJ552" s="51"/>
      <c r="AK552" s="51"/>
      <c r="AL552" s="51"/>
      <c r="AM552" s="51"/>
      <c r="AN552" s="51"/>
      <c r="AO552" s="51"/>
      <c r="AP552" s="51"/>
      <c r="AQ552" s="51"/>
      <c r="AR552" s="51"/>
      <c r="AS552" s="51"/>
      <c r="AT552" s="51"/>
      <c r="AU552" s="51"/>
      <c r="AV552" s="51"/>
      <c r="AW552" s="51"/>
      <c r="AX552" s="51"/>
      <c r="AY552" s="51"/>
      <c r="AZ552" s="51"/>
      <c r="BA552" s="51"/>
      <c r="BB552" s="51"/>
      <c r="BC552" s="51"/>
      <c r="BD552" s="51"/>
      <c r="BE552" s="51"/>
      <c r="BF552" s="51"/>
    </row>
    <row r="553" spans="1:58" ht="15.75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  <c r="AL553" s="51"/>
      <c r="AM553" s="51"/>
      <c r="AN553" s="51"/>
      <c r="AO553" s="51"/>
      <c r="AP553" s="51"/>
      <c r="AQ553" s="51"/>
      <c r="AR553" s="51"/>
      <c r="AS553" s="51"/>
      <c r="AT553" s="51"/>
      <c r="AU553" s="51"/>
      <c r="AV553" s="51"/>
      <c r="AW553" s="51"/>
      <c r="AX553" s="51"/>
      <c r="AY553" s="51"/>
      <c r="AZ553" s="51"/>
      <c r="BA553" s="51"/>
      <c r="BB553" s="51"/>
      <c r="BC553" s="51"/>
      <c r="BD553" s="51"/>
      <c r="BE553" s="51"/>
      <c r="BF553" s="51"/>
    </row>
    <row r="554" spans="1:58" ht="15.75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1"/>
      <c r="AK554" s="51"/>
      <c r="AL554" s="51"/>
      <c r="AM554" s="51"/>
      <c r="AN554" s="51"/>
      <c r="AO554" s="51"/>
      <c r="AP554" s="51"/>
      <c r="AQ554" s="51"/>
      <c r="AR554" s="51"/>
      <c r="AS554" s="51"/>
      <c r="AT554" s="51"/>
      <c r="AU554" s="51"/>
      <c r="AV554" s="51"/>
      <c r="AW554" s="51"/>
      <c r="AX554" s="51"/>
      <c r="AY554" s="51"/>
      <c r="AZ554" s="51"/>
      <c r="BA554" s="51"/>
      <c r="BB554" s="51"/>
      <c r="BC554" s="51"/>
      <c r="BD554" s="51"/>
      <c r="BE554" s="51"/>
      <c r="BF554" s="51"/>
    </row>
    <row r="555" spans="1:58" ht="15.75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  <c r="AM555" s="51"/>
      <c r="AN555" s="51"/>
      <c r="AO555" s="51"/>
      <c r="AP555" s="51"/>
      <c r="AQ555" s="51"/>
      <c r="AR555" s="51"/>
      <c r="AS555" s="51"/>
      <c r="AT555" s="51"/>
      <c r="AU555" s="51"/>
      <c r="AV555" s="51"/>
      <c r="AW555" s="51"/>
      <c r="AX555" s="51"/>
      <c r="AY555" s="51"/>
      <c r="AZ555" s="51"/>
      <c r="BA555" s="51"/>
      <c r="BB555" s="51"/>
      <c r="BC555" s="51"/>
      <c r="BD555" s="51"/>
      <c r="BE555" s="51"/>
      <c r="BF555" s="51"/>
    </row>
    <row r="556" spans="1:58" ht="15.75" x14ac:dyDescent="0.25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  <c r="AL556" s="51"/>
      <c r="AM556" s="51"/>
      <c r="AN556" s="51"/>
      <c r="AO556" s="51"/>
      <c r="AP556" s="51"/>
      <c r="AQ556" s="51"/>
      <c r="AR556" s="51"/>
      <c r="AS556" s="51"/>
      <c r="AT556" s="51"/>
      <c r="AU556" s="51"/>
      <c r="AV556" s="51"/>
      <c r="AW556" s="51"/>
      <c r="AX556" s="51"/>
      <c r="AY556" s="51"/>
      <c r="AZ556" s="51"/>
      <c r="BA556" s="51"/>
      <c r="BB556" s="51"/>
      <c r="BC556" s="51"/>
      <c r="BD556" s="51"/>
      <c r="BE556" s="51"/>
      <c r="BF556" s="51"/>
    </row>
    <row r="557" spans="1:58" ht="15.75" x14ac:dyDescent="0.25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  <c r="AM557" s="51"/>
      <c r="AN557" s="51"/>
      <c r="AO557" s="51"/>
      <c r="AP557" s="51"/>
      <c r="AQ557" s="51"/>
      <c r="AR557" s="51"/>
      <c r="AS557" s="51"/>
      <c r="AT557" s="51"/>
      <c r="AU557" s="51"/>
      <c r="AV557" s="51"/>
      <c r="AW557" s="51"/>
      <c r="AX557" s="51"/>
      <c r="AY557" s="51"/>
      <c r="AZ557" s="51"/>
      <c r="BA557" s="51"/>
      <c r="BB557" s="51"/>
      <c r="BC557" s="51"/>
      <c r="BD557" s="51"/>
      <c r="BE557" s="51"/>
      <c r="BF557" s="51"/>
    </row>
    <row r="558" spans="1:58" ht="15.75" x14ac:dyDescent="0.25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  <c r="AJ558" s="51"/>
      <c r="AK558" s="51"/>
      <c r="AL558" s="51"/>
      <c r="AM558" s="51"/>
      <c r="AN558" s="51"/>
      <c r="AO558" s="51"/>
      <c r="AP558" s="51"/>
      <c r="AQ558" s="51"/>
      <c r="AR558" s="51"/>
      <c r="AS558" s="51"/>
      <c r="AT558" s="51"/>
      <c r="AU558" s="51"/>
      <c r="AV558" s="51"/>
      <c r="AW558" s="51"/>
      <c r="AX558" s="51"/>
      <c r="AY558" s="51"/>
      <c r="AZ558" s="51"/>
      <c r="BA558" s="51"/>
      <c r="BB558" s="51"/>
      <c r="BC558" s="51"/>
      <c r="BD558" s="51"/>
      <c r="BE558" s="51"/>
      <c r="BF558" s="51"/>
    </row>
    <row r="559" spans="1:58" ht="15.75" x14ac:dyDescent="0.25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  <c r="AJ559" s="51"/>
      <c r="AK559" s="51"/>
      <c r="AL559" s="51"/>
      <c r="AM559" s="51"/>
      <c r="AN559" s="51"/>
      <c r="AO559" s="51"/>
      <c r="AP559" s="51"/>
      <c r="AQ559" s="51"/>
      <c r="AR559" s="51"/>
      <c r="AS559" s="51"/>
      <c r="AT559" s="51"/>
      <c r="AU559" s="51"/>
      <c r="AV559" s="51"/>
      <c r="AW559" s="51"/>
      <c r="AX559" s="51"/>
      <c r="AY559" s="51"/>
      <c r="AZ559" s="51"/>
      <c r="BA559" s="51"/>
      <c r="BB559" s="51"/>
      <c r="BC559" s="51"/>
      <c r="BD559" s="51"/>
      <c r="BE559" s="51"/>
      <c r="BF559" s="51"/>
    </row>
    <row r="560" spans="1:58" ht="15.75" x14ac:dyDescent="0.25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  <c r="AM560" s="51"/>
      <c r="AN560" s="51"/>
      <c r="AO560" s="51"/>
      <c r="AP560" s="51"/>
      <c r="AQ560" s="51"/>
      <c r="AR560" s="51"/>
      <c r="AS560" s="51"/>
      <c r="AT560" s="51"/>
      <c r="AU560" s="51"/>
      <c r="AV560" s="51"/>
      <c r="AW560" s="51"/>
      <c r="AX560" s="51"/>
      <c r="AY560" s="51"/>
      <c r="AZ560" s="51"/>
      <c r="BA560" s="51"/>
      <c r="BB560" s="51"/>
      <c r="BC560" s="51"/>
      <c r="BD560" s="51"/>
      <c r="BE560" s="51"/>
      <c r="BF560" s="51"/>
    </row>
    <row r="561" spans="1:58" ht="15.75" x14ac:dyDescent="0.25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  <c r="AL561" s="51"/>
      <c r="AM561" s="51"/>
      <c r="AN561" s="51"/>
      <c r="AO561" s="51"/>
      <c r="AP561" s="51"/>
      <c r="AQ561" s="51"/>
      <c r="AR561" s="51"/>
      <c r="AS561" s="51"/>
      <c r="AT561" s="51"/>
      <c r="AU561" s="51"/>
      <c r="AV561" s="51"/>
      <c r="AW561" s="51"/>
      <c r="AX561" s="51"/>
      <c r="AY561" s="51"/>
      <c r="AZ561" s="51"/>
      <c r="BA561" s="51"/>
      <c r="BB561" s="51"/>
      <c r="BC561" s="51"/>
      <c r="BD561" s="51"/>
      <c r="BE561" s="51"/>
      <c r="BF561" s="51"/>
    </row>
    <row r="562" spans="1:58" ht="15.75" x14ac:dyDescent="0.25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  <c r="AL562" s="51"/>
      <c r="AM562" s="51"/>
      <c r="AN562" s="51"/>
      <c r="AO562" s="51"/>
      <c r="AP562" s="51"/>
      <c r="AQ562" s="51"/>
      <c r="AR562" s="51"/>
      <c r="AS562" s="51"/>
      <c r="AT562" s="51"/>
      <c r="AU562" s="51"/>
      <c r="AV562" s="51"/>
      <c r="AW562" s="51"/>
      <c r="AX562" s="51"/>
      <c r="AY562" s="51"/>
      <c r="AZ562" s="51"/>
      <c r="BA562" s="51"/>
      <c r="BB562" s="51"/>
      <c r="BC562" s="51"/>
      <c r="BD562" s="51"/>
      <c r="BE562" s="51"/>
      <c r="BF562" s="51"/>
    </row>
    <row r="563" spans="1:58" ht="15.75" x14ac:dyDescent="0.25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  <c r="AM563" s="51"/>
      <c r="AN563" s="51"/>
      <c r="AO563" s="51"/>
      <c r="AP563" s="51"/>
      <c r="AQ563" s="51"/>
      <c r="AR563" s="51"/>
      <c r="AS563" s="51"/>
      <c r="AT563" s="51"/>
      <c r="AU563" s="51"/>
      <c r="AV563" s="51"/>
      <c r="AW563" s="51"/>
      <c r="AX563" s="51"/>
      <c r="AY563" s="51"/>
      <c r="AZ563" s="51"/>
      <c r="BA563" s="51"/>
      <c r="BB563" s="51"/>
      <c r="BC563" s="51"/>
      <c r="BD563" s="51"/>
      <c r="BE563" s="51"/>
      <c r="BF563" s="51"/>
    </row>
    <row r="564" spans="1:58" ht="15.75" x14ac:dyDescent="0.25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1"/>
      <c r="AM564" s="51"/>
      <c r="AN564" s="51"/>
      <c r="AO564" s="51"/>
      <c r="AP564" s="51"/>
      <c r="AQ564" s="51"/>
      <c r="AR564" s="51"/>
      <c r="AS564" s="51"/>
      <c r="AT564" s="51"/>
      <c r="AU564" s="51"/>
      <c r="AV564" s="51"/>
      <c r="AW564" s="51"/>
      <c r="AX564" s="51"/>
      <c r="AY564" s="51"/>
      <c r="AZ564" s="51"/>
      <c r="BA564" s="51"/>
      <c r="BB564" s="51"/>
      <c r="BC564" s="51"/>
      <c r="BD564" s="51"/>
      <c r="BE564" s="51"/>
      <c r="BF564" s="51"/>
    </row>
    <row r="565" spans="1:58" ht="15.75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  <c r="AL565" s="51"/>
      <c r="AM565" s="51"/>
      <c r="AN565" s="51"/>
      <c r="AO565" s="51"/>
      <c r="AP565" s="51"/>
      <c r="AQ565" s="51"/>
      <c r="AR565" s="51"/>
      <c r="AS565" s="51"/>
      <c r="AT565" s="51"/>
      <c r="AU565" s="51"/>
      <c r="AV565" s="51"/>
      <c r="AW565" s="51"/>
      <c r="AX565" s="51"/>
      <c r="AY565" s="51"/>
      <c r="AZ565" s="51"/>
      <c r="BA565" s="51"/>
      <c r="BB565" s="51"/>
      <c r="BC565" s="51"/>
      <c r="BD565" s="51"/>
      <c r="BE565" s="51"/>
      <c r="BF565" s="51"/>
    </row>
    <row r="566" spans="1:58" ht="15.75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  <c r="AL566" s="51"/>
      <c r="AM566" s="51"/>
      <c r="AN566" s="51"/>
      <c r="AO566" s="51"/>
      <c r="AP566" s="51"/>
      <c r="AQ566" s="51"/>
      <c r="AR566" s="51"/>
      <c r="AS566" s="51"/>
      <c r="AT566" s="51"/>
      <c r="AU566" s="51"/>
      <c r="AV566" s="51"/>
      <c r="AW566" s="51"/>
      <c r="AX566" s="51"/>
      <c r="AY566" s="51"/>
      <c r="AZ566" s="51"/>
      <c r="BA566" s="51"/>
      <c r="BB566" s="51"/>
      <c r="BC566" s="51"/>
      <c r="BD566" s="51"/>
      <c r="BE566" s="51"/>
      <c r="BF566" s="51"/>
    </row>
    <row r="567" spans="1:58" ht="15.75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  <c r="AG567" s="51"/>
      <c r="AH567" s="51"/>
      <c r="AI567" s="51"/>
      <c r="AJ567" s="51"/>
      <c r="AK567" s="51"/>
      <c r="AL567" s="51"/>
      <c r="AM567" s="51"/>
      <c r="AN567" s="51"/>
      <c r="AO567" s="51"/>
      <c r="AP567" s="51"/>
      <c r="AQ567" s="51"/>
      <c r="AR567" s="51"/>
      <c r="AS567" s="51"/>
      <c r="AT567" s="51"/>
      <c r="AU567" s="51"/>
      <c r="AV567" s="51"/>
      <c r="AW567" s="51"/>
      <c r="AX567" s="51"/>
      <c r="AY567" s="51"/>
      <c r="AZ567" s="51"/>
      <c r="BA567" s="51"/>
      <c r="BB567" s="51"/>
      <c r="BC567" s="51"/>
      <c r="BD567" s="51"/>
      <c r="BE567" s="51"/>
      <c r="BF567" s="51"/>
    </row>
    <row r="568" spans="1:58" ht="15.75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  <c r="AL568" s="51"/>
      <c r="AM568" s="51"/>
      <c r="AN568" s="51"/>
      <c r="AO568" s="51"/>
      <c r="AP568" s="51"/>
      <c r="AQ568" s="51"/>
      <c r="AR568" s="51"/>
      <c r="AS568" s="51"/>
      <c r="AT568" s="51"/>
      <c r="AU568" s="51"/>
      <c r="AV568" s="51"/>
      <c r="AW568" s="51"/>
      <c r="AX568" s="51"/>
      <c r="AY568" s="51"/>
      <c r="AZ568" s="51"/>
      <c r="BA568" s="51"/>
      <c r="BB568" s="51"/>
      <c r="BC568" s="51"/>
      <c r="BD568" s="51"/>
      <c r="BE568" s="51"/>
      <c r="BF568" s="51"/>
    </row>
    <row r="569" spans="1:58" ht="15.75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  <c r="AM569" s="51"/>
      <c r="AN569" s="51"/>
      <c r="AO569" s="51"/>
      <c r="AP569" s="51"/>
      <c r="AQ569" s="51"/>
      <c r="AR569" s="51"/>
      <c r="AS569" s="51"/>
      <c r="AT569" s="51"/>
      <c r="AU569" s="51"/>
      <c r="AV569" s="51"/>
      <c r="AW569" s="51"/>
      <c r="AX569" s="51"/>
      <c r="AY569" s="51"/>
      <c r="AZ569" s="51"/>
      <c r="BA569" s="51"/>
      <c r="BB569" s="51"/>
      <c r="BC569" s="51"/>
      <c r="BD569" s="51"/>
      <c r="BE569" s="51"/>
      <c r="BF569" s="51"/>
    </row>
    <row r="570" spans="1:58" ht="15.75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  <c r="AL570" s="51"/>
      <c r="AM570" s="51"/>
      <c r="AN570" s="51"/>
      <c r="AO570" s="51"/>
      <c r="AP570" s="51"/>
      <c r="AQ570" s="51"/>
      <c r="AR570" s="51"/>
      <c r="AS570" s="51"/>
      <c r="AT570" s="51"/>
      <c r="AU570" s="51"/>
      <c r="AV570" s="51"/>
      <c r="AW570" s="51"/>
      <c r="AX570" s="51"/>
      <c r="AY570" s="51"/>
      <c r="AZ570" s="51"/>
      <c r="BA570" s="51"/>
      <c r="BB570" s="51"/>
      <c r="BC570" s="51"/>
      <c r="BD570" s="51"/>
      <c r="BE570" s="51"/>
      <c r="BF570" s="51"/>
    </row>
    <row r="571" spans="1:58" ht="15.75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  <c r="AL571" s="51"/>
      <c r="AM571" s="51"/>
      <c r="AN571" s="51"/>
      <c r="AO571" s="51"/>
      <c r="AP571" s="51"/>
      <c r="AQ571" s="51"/>
      <c r="AR571" s="51"/>
      <c r="AS571" s="51"/>
      <c r="AT571" s="51"/>
      <c r="AU571" s="51"/>
      <c r="AV571" s="51"/>
      <c r="AW571" s="51"/>
      <c r="AX571" s="51"/>
      <c r="AY571" s="51"/>
      <c r="AZ571" s="51"/>
      <c r="BA571" s="51"/>
      <c r="BB571" s="51"/>
      <c r="BC571" s="51"/>
      <c r="BD571" s="51"/>
      <c r="BE571" s="51"/>
      <c r="BF571" s="51"/>
    </row>
    <row r="572" spans="1:58" ht="15.75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  <c r="AM572" s="51"/>
      <c r="AN572" s="51"/>
      <c r="AO572" s="51"/>
      <c r="AP572" s="51"/>
      <c r="AQ572" s="51"/>
      <c r="AR572" s="51"/>
      <c r="AS572" s="51"/>
      <c r="AT572" s="51"/>
      <c r="AU572" s="51"/>
      <c r="AV572" s="51"/>
      <c r="AW572" s="51"/>
      <c r="AX572" s="51"/>
      <c r="AY572" s="51"/>
      <c r="AZ572" s="51"/>
      <c r="BA572" s="51"/>
      <c r="BB572" s="51"/>
      <c r="BC572" s="51"/>
      <c r="BD572" s="51"/>
      <c r="BE572" s="51"/>
      <c r="BF572" s="51"/>
    </row>
    <row r="573" spans="1:58" ht="15.75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  <c r="AL573" s="51"/>
      <c r="AM573" s="51"/>
      <c r="AN573" s="51"/>
      <c r="AO573" s="51"/>
      <c r="AP573" s="51"/>
      <c r="AQ573" s="51"/>
      <c r="AR573" s="51"/>
      <c r="AS573" s="51"/>
      <c r="AT573" s="51"/>
      <c r="AU573" s="51"/>
      <c r="AV573" s="51"/>
      <c r="AW573" s="51"/>
      <c r="AX573" s="51"/>
      <c r="AY573" s="51"/>
      <c r="AZ573" s="51"/>
      <c r="BA573" s="51"/>
      <c r="BB573" s="51"/>
      <c r="BC573" s="51"/>
      <c r="BD573" s="51"/>
      <c r="BE573" s="51"/>
      <c r="BF573" s="51"/>
    </row>
    <row r="574" spans="1:58" ht="15.75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1"/>
      <c r="AH574" s="51"/>
      <c r="AI574" s="51"/>
      <c r="AJ574" s="51"/>
      <c r="AK574" s="51"/>
      <c r="AL574" s="51"/>
      <c r="AM574" s="51"/>
      <c r="AN574" s="51"/>
      <c r="AO574" s="51"/>
      <c r="AP574" s="51"/>
      <c r="AQ574" s="51"/>
      <c r="AR574" s="51"/>
      <c r="AS574" s="51"/>
      <c r="AT574" s="51"/>
      <c r="AU574" s="51"/>
      <c r="AV574" s="51"/>
      <c r="AW574" s="51"/>
      <c r="AX574" s="51"/>
      <c r="AY574" s="51"/>
      <c r="AZ574" s="51"/>
      <c r="BA574" s="51"/>
      <c r="BB574" s="51"/>
      <c r="BC574" s="51"/>
      <c r="BD574" s="51"/>
      <c r="BE574" s="51"/>
      <c r="BF574" s="51"/>
    </row>
    <row r="575" spans="1:58" ht="15.75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  <c r="AL575" s="51"/>
      <c r="AM575" s="51"/>
      <c r="AN575" s="51"/>
      <c r="AO575" s="51"/>
      <c r="AP575" s="51"/>
      <c r="AQ575" s="51"/>
      <c r="AR575" s="51"/>
      <c r="AS575" s="51"/>
      <c r="AT575" s="51"/>
      <c r="AU575" s="51"/>
      <c r="AV575" s="51"/>
      <c r="AW575" s="51"/>
      <c r="AX575" s="51"/>
      <c r="AY575" s="51"/>
      <c r="AZ575" s="51"/>
      <c r="BA575" s="51"/>
      <c r="BB575" s="51"/>
      <c r="BC575" s="51"/>
      <c r="BD575" s="51"/>
      <c r="BE575" s="51"/>
      <c r="BF575" s="51"/>
    </row>
    <row r="576" spans="1:58" ht="15.75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  <c r="AL576" s="51"/>
      <c r="AM576" s="51"/>
      <c r="AN576" s="51"/>
      <c r="AO576" s="51"/>
      <c r="AP576" s="51"/>
      <c r="AQ576" s="51"/>
      <c r="AR576" s="51"/>
      <c r="AS576" s="51"/>
      <c r="AT576" s="51"/>
      <c r="AU576" s="51"/>
      <c r="AV576" s="51"/>
      <c r="AW576" s="51"/>
      <c r="AX576" s="51"/>
      <c r="AY576" s="51"/>
      <c r="AZ576" s="51"/>
      <c r="BA576" s="51"/>
      <c r="BB576" s="51"/>
      <c r="BC576" s="51"/>
      <c r="BD576" s="51"/>
      <c r="BE576" s="51"/>
      <c r="BF576" s="51"/>
    </row>
    <row r="577" spans="1:58" ht="15.75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  <c r="AL577" s="51"/>
      <c r="AM577" s="51"/>
      <c r="AN577" s="51"/>
      <c r="AO577" s="51"/>
      <c r="AP577" s="51"/>
      <c r="AQ577" s="51"/>
      <c r="AR577" s="51"/>
      <c r="AS577" s="51"/>
      <c r="AT577" s="51"/>
      <c r="AU577" s="51"/>
      <c r="AV577" s="51"/>
      <c r="AW577" s="51"/>
      <c r="AX577" s="51"/>
      <c r="AY577" s="51"/>
      <c r="AZ577" s="51"/>
      <c r="BA577" s="51"/>
      <c r="BB577" s="51"/>
      <c r="BC577" s="51"/>
      <c r="BD577" s="51"/>
      <c r="BE577" s="51"/>
      <c r="BF577" s="51"/>
    </row>
    <row r="578" spans="1:58" ht="15.75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  <c r="AM578" s="51"/>
      <c r="AN578" s="51"/>
      <c r="AO578" s="51"/>
      <c r="AP578" s="51"/>
      <c r="AQ578" s="51"/>
      <c r="AR578" s="51"/>
      <c r="AS578" s="51"/>
      <c r="AT578" s="51"/>
      <c r="AU578" s="51"/>
      <c r="AV578" s="51"/>
      <c r="AW578" s="51"/>
      <c r="AX578" s="51"/>
      <c r="AY578" s="51"/>
      <c r="AZ578" s="51"/>
      <c r="BA578" s="51"/>
      <c r="BB578" s="51"/>
      <c r="BC578" s="51"/>
      <c r="BD578" s="51"/>
      <c r="BE578" s="51"/>
      <c r="BF578" s="51"/>
    </row>
    <row r="579" spans="1:58" ht="15.75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  <c r="AM579" s="51"/>
      <c r="AN579" s="51"/>
      <c r="AO579" s="51"/>
      <c r="AP579" s="51"/>
      <c r="AQ579" s="51"/>
      <c r="AR579" s="51"/>
      <c r="AS579" s="51"/>
      <c r="AT579" s="51"/>
      <c r="AU579" s="51"/>
      <c r="AV579" s="51"/>
      <c r="AW579" s="51"/>
      <c r="AX579" s="51"/>
      <c r="AY579" s="51"/>
      <c r="AZ579" s="51"/>
      <c r="BA579" s="51"/>
      <c r="BB579" s="51"/>
      <c r="BC579" s="51"/>
      <c r="BD579" s="51"/>
      <c r="BE579" s="51"/>
      <c r="BF579" s="51"/>
    </row>
    <row r="580" spans="1:58" ht="15.75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  <c r="AL580" s="51"/>
      <c r="AM580" s="51"/>
      <c r="AN580" s="51"/>
      <c r="AO580" s="51"/>
      <c r="AP580" s="51"/>
      <c r="AQ580" s="51"/>
      <c r="AR580" s="51"/>
      <c r="AS580" s="51"/>
      <c r="AT580" s="51"/>
      <c r="AU580" s="51"/>
      <c r="AV580" s="51"/>
      <c r="AW580" s="51"/>
      <c r="AX580" s="51"/>
      <c r="AY580" s="51"/>
      <c r="AZ580" s="51"/>
      <c r="BA580" s="51"/>
      <c r="BB580" s="51"/>
      <c r="BC580" s="51"/>
      <c r="BD580" s="51"/>
      <c r="BE580" s="51"/>
      <c r="BF580" s="51"/>
    </row>
    <row r="581" spans="1:58" ht="15.75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  <c r="AL581" s="51"/>
      <c r="AM581" s="51"/>
      <c r="AN581" s="51"/>
      <c r="AO581" s="51"/>
      <c r="AP581" s="51"/>
      <c r="AQ581" s="51"/>
      <c r="AR581" s="51"/>
      <c r="AS581" s="51"/>
      <c r="AT581" s="51"/>
      <c r="AU581" s="51"/>
      <c r="AV581" s="51"/>
      <c r="AW581" s="51"/>
      <c r="AX581" s="51"/>
      <c r="AY581" s="51"/>
      <c r="AZ581" s="51"/>
      <c r="BA581" s="51"/>
      <c r="BB581" s="51"/>
      <c r="BC581" s="51"/>
      <c r="BD581" s="51"/>
      <c r="BE581" s="51"/>
      <c r="BF581" s="51"/>
    </row>
    <row r="582" spans="1:58" ht="15.75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  <c r="AL582" s="51"/>
      <c r="AM582" s="51"/>
      <c r="AN582" s="51"/>
      <c r="AO582" s="51"/>
      <c r="AP582" s="51"/>
      <c r="AQ582" s="51"/>
      <c r="AR582" s="51"/>
      <c r="AS582" s="51"/>
      <c r="AT582" s="51"/>
      <c r="AU582" s="51"/>
      <c r="AV582" s="51"/>
      <c r="AW582" s="51"/>
      <c r="AX582" s="51"/>
      <c r="AY582" s="51"/>
      <c r="AZ582" s="51"/>
      <c r="BA582" s="51"/>
      <c r="BB582" s="51"/>
      <c r="BC582" s="51"/>
      <c r="BD582" s="51"/>
      <c r="BE582" s="51"/>
      <c r="BF582" s="51"/>
    </row>
    <row r="583" spans="1:58" ht="15.75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  <c r="AL583" s="51"/>
      <c r="AM583" s="51"/>
      <c r="AN583" s="51"/>
      <c r="AO583" s="51"/>
      <c r="AP583" s="51"/>
      <c r="AQ583" s="51"/>
      <c r="AR583" s="51"/>
      <c r="AS583" s="51"/>
      <c r="AT583" s="51"/>
      <c r="AU583" s="51"/>
      <c r="AV583" s="51"/>
      <c r="AW583" s="51"/>
      <c r="AX583" s="51"/>
      <c r="AY583" s="51"/>
      <c r="AZ583" s="51"/>
      <c r="BA583" s="51"/>
      <c r="BB583" s="51"/>
      <c r="BC583" s="51"/>
      <c r="BD583" s="51"/>
      <c r="BE583" s="51"/>
      <c r="BF583" s="51"/>
    </row>
    <row r="584" spans="1:58" ht="15.75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  <c r="AG584" s="51"/>
      <c r="AH584" s="51"/>
      <c r="AI584" s="51"/>
      <c r="AJ584" s="51"/>
      <c r="AK584" s="51"/>
      <c r="AL584" s="51"/>
      <c r="AM584" s="51"/>
      <c r="AN584" s="51"/>
      <c r="AO584" s="51"/>
      <c r="AP584" s="51"/>
      <c r="AQ584" s="51"/>
      <c r="AR584" s="51"/>
      <c r="AS584" s="51"/>
      <c r="AT584" s="51"/>
      <c r="AU584" s="51"/>
      <c r="AV584" s="51"/>
      <c r="AW584" s="51"/>
      <c r="AX584" s="51"/>
      <c r="AY584" s="51"/>
      <c r="AZ584" s="51"/>
      <c r="BA584" s="51"/>
      <c r="BB584" s="51"/>
      <c r="BC584" s="51"/>
      <c r="BD584" s="51"/>
      <c r="BE584" s="51"/>
      <c r="BF584" s="51"/>
    </row>
    <row r="585" spans="1:58" ht="15.75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  <c r="AM585" s="51"/>
      <c r="AN585" s="51"/>
      <c r="AO585" s="51"/>
      <c r="AP585" s="51"/>
      <c r="AQ585" s="51"/>
      <c r="AR585" s="51"/>
      <c r="AS585" s="51"/>
      <c r="AT585" s="51"/>
      <c r="AU585" s="51"/>
      <c r="AV585" s="51"/>
      <c r="AW585" s="51"/>
      <c r="AX585" s="51"/>
      <c r="AY585" s="51"/>
      <c r="AZ585" s="51"/>
      <c r="BA585" s="51"/>
      <c r="BB585" s="51"/>
      <c r="BC585" s="51"/>
      <c r="BD585" s="51"/>
      <c r="BE585" s="51"/>
      <c r="BF585" s="51"/>
    </row>
    <row r="586" spans="1:58" ht="15.75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  <c r="AL586" s="51"/>
      <c r="AM586" s="51"/>
      <c r="AN586" s="51"/>
      <c r="AO586" s="51"/>
      <c r="AP586" s="51"/>
      <c r="AQ586" s="51"/>
      <c r="AR586" s="51"/>
      <c r="AS586" s="51"/>
      <c r="AT586" s="51"/>
      <c r="AU586" s="51"/>
      <c r="AV586" s="51"/>
      <c r="AW586" s="51"/>
      <c r="AX586" s="51"/>
      <c r="AY586" s="51"/>
      <c r="AZ586" s="51"/>
      <c r="BA586" s="51"/>
      <c r="BB586" s="51"/>
      <c r="BC586" s="51"/>
      <c r="BD586" s="51"/>
      <c r="BE586" s="51"/>
      <c r="BF586" s="51"/>
    </row>
    <row r="587" spans="1:58" ht="15.75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  <c r="AM587" s="51"/>
      <c r="AN587" s="51"/>
      <c r="AO587" s="51"/>
      <c r="AP587" s="51"/>
      <c r="AQ587" s="51"/>
      <c r="AR587" s="51"/>
      <c r="AS587" s="51"/>
      <c r="AT587" s="51"/>
      <c r="AU587" s="51"/>
      <c r="AV587" s="51"/>
      <c r="AW587" s="51"/>
      <c r="AX587" s="51"/>
      <c r="AY587" s="51"/>
      <c r="AZ587" s="51"/>
      <c r="BA587" s="51"/>
      <c r="BB587" s="51"/>
      <c r="BC587" s="51"/>
      <c r="BD587" s="51"/>
      <c r="BE587" s="51"/>
      <c r="BF587" s="51"/>
    </row>
    <row r="588" spans="1:58" ht="15.75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  <c r="AE588" s="51"/>
      <c r="AF588" s="51"/>
      <c r="AG588" s="51"/>
      <c r="AH588" s="51"/>
      <c r="AI588" s="51"/>
      <c r="AJ588" s="51"/>
      <c r="AK588" s="51"/>
      <c r="AL588" s="51"/>
      <c r="AM588" s="51"/>
      <c r="AN588" s="51"/>
      <c r="AO588" s="51"/>
      <c r="AP588" s="51"/>
      <c r="AQ588" s="51"/>
      <c r="AR588" s="51"/>
      <c r="AS588" s="51"/>
      <c r="AT588" s="51"/>
      <c r="AU588" s="51"/>
      <c r="AV588" s="51"/>
      <c r="AW588" s="51"/>
      <c r="AX588" s="51"/>
      <c r="AY588" s="51"/>
      <c r="AZ588" s="51"/>
      <c r="BA588" s="51"/>
      <c r="BB588" s="51"/>
      <c r="BC588" s="51"/>
      <c r="BD588" s="51"/>
      <c r="BE588" s="51"/>
      <c r="BF588" s="51"/>
    </row>
    <row r="589" spans="1:58" ht="15.75" x14ac:dyDescent="0.25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  <c r="AL589" s="51"/>
      <c r="AM589" s="51"/>
      <c r="AN589" s="51"/>
      <c r="AO589" s="51"/>
      <c r="AP589" s="51"/>
      <c r="AQ589" s="51"/>
      <c r="AR589" s="51"/>
      <c r="AS589" s="51"/>
      <c r="AT589" s="51"/>
      <c r="AU589" s="51"/>
      <c r="AV589" s="51"/>
      <c r="AW589" s="51"/>
      <c r="AX589" s="51"/>
      <c r="AY589" s="51"/>
      <c r="AZ589" s="51"/>
      <c r="BA589" s="51"/>
      <c r="BB589" s="51"/>
      <c r="BC589" s="51"/>
      <c r="BD589" s="51"/>
      <c r="BE589" s="51"/>
      <c r="BF589" s="51"/>
    </row>
    <row r="590" spans="1:58" ht="15.75" x14ac:dyDescent="0.25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  <c r="AG590" s="51"/>
      <c r="AH590" s="51"/>
      <c r="AI590" s="51"/>
      <c r="AJ590" s="51"/>
      <c r="AK590" s="51"/>
      <c r="AL590" s="51"/>
      <c r="AM590" s="51"/>
      <c r="AN590" s="51"/>
      <c r="AO590" s="51"/>
      <c r="AP590" s="51"/>
      <c r="AQ590" s="51"/>
      <c r="AR590" s="51"/>
      <c r="AS590" s="51"/>
      <c r="AT590" s="51"/>
      <c r="AU590" s="51"/>
      <c r="AV590" s="51"/>
      <c r="AW590" s="51"/>
      <c r="AX590" s="51"/>
      <c r="AY590" s="51"/>
      <c r="AZ590" s="51"/>
      <c r="BA590" s="51"/>
      <c r="BB590" s="51"/>
      <c r="BC590" s="51"/>
      <c r="BD590" s="51"/>
      <c r="BE590" s="51"/>
      <c r="BF590" s="51"/>
    </row>
    <row r="591" spans="1:58" ht="15.75" x14ac:dyDescent="0.25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  <c r="AM591" s="51"/>
      <c r="AN591" s="51"/>
      <c r="AO591" s="51"/>
      <c r="AP591" s="51"/>
      <c r="AQ591" s="51"/>
      <c r="AR591" s="51"/>
      <c r="AS591" s="51"/>
      <c r="AT591" s="51"/>
      <c r="AU591" s="51"/>
      <c r="AV591" s="51"/>
      <c r="AW591" s="51"/>
      <c r="AX591" s="51"/>
      <c r="AY591" s="51"/>
      <c r="AZ591" s="51"/>
      <c r="BA591" s="51"/>
      <c r="BB591" s="51"/>
      <c r="BC591" s="51"/>
      <c r="BD591" s="51"/>
      <c r="BE591" s="51"/>
      <c r="BF591" s="51"/>
    </row>
    <row r="592" spans="1:58" ht="15.75" x14ac:dyDescent="0.25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  <c r="AL592" s="51"/>
      <c r="AM592" s="51"/>
      <c r="AN592" s="51"/>
      <c r="AO592" s="51"/>
      <c r="AP592" s="51"/>
      <c r="AQ592" s="51"/>
      <c r="AR592" s="51"/>
      <c r="AS592" s="51"/>
      <c r="AT592" s="51"/>
      <c r="AU592" s="51"/>
      <c r="AV592" s="51"/>
      <c r="AW592" s="51"/>
      <c r="AX592" s="51"/>
      <c r="AY592" s="51"/>
      <c r="AZ592" s="51"/>
      <c r="BA592" s="51"/>
      <c r="BB592" s="51"/>
      <c r="BC592" s="51"/>
      <c r="BD592" s="51"/>
      <c r="BE592" s="51"/>
      <c r="BF592" s="51"/>
    </row>
    <row r="593" spans="1:58" ht="15.75" x14ac:dyDescent="0.25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  <c r="AL593" s="51"/>
      <c r="AM593" s="51"/>
      <c r="AN593" s="51"/>
      <c r="AO593" s="51"/>
      <c r="AP593" s="51"/>
      <c r="AQ593" s="51"/>
      <c r="AR593" s="51"/>
      <c r="AS593" s="51"/>
      <c r="AT593" s="51"/>
      <c r="AU593" s="51"/>
      <c r="AV593" s="51"/>
      <c r="AW593" s="51"/>
      <c r="AX593" s="51"/>
      <c r="AY593" s="51"/>
      <c r="AZ593" s="51"/>
      <c r="BA593" s="51"/>
      <c r="BB593" s="51"/>
      <c r="BC593" s="51"/>
      <c r="BD593" s="51"/>
      <c r="BE593" s="51"/>
      <c r="BF593" s="51"/>
    </row>
    <row r="594" spans="1:58" ht="15.75" x14ac:dyDescent="0.25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  <c r="AM594" s="51"/>
      <c r="AN594" s="51"/>
      <c r="AO594" s="51"/>
      <c r="AP594" s="51"/>
      <c r="AQ594" s="51"/>
      <c r="AR594" s="51"/>
      <c r="AS594" s="51"/>
      <c r="AT594" s="51"/>
      <c r="AU594" s="51"/>
      <c r="AV594" s="51"/>
      <c r="AW594" s="51"/>
      <c r="AX594" s="51"/>
      <c r="AY594" s="51"/>
      <c r="AZ594" s="51"/>
      <c r="BA594" s="51"/>
      <c r="BB594" s="51"/>
      <c r="BC594" s="51"/>
      <c r="BD594" s="51"/>
      <c r="BE594" s="51"/>
      <c r="BF594" s="51"/>
    </row>
    <row r="595" spans="1:58" ht="15.75" x14ac:dyDescent="0.25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  <c r="AL595" s="51"/>
      <c r="AM595" s="51"/>
      <c r="AN595" s="51"/>
      <c r="AO595" s="51"/>
      <c r="AP595" s="51"/>
      <c r="AQ595" s="51"/>
      <c r="AR595" s="51"/>
      <c r="AS595" s="51"/>
      <c r="AT595" s="51"/>
      <c r="AU595" s="51"/>
      <c r="AV595" s="51"/>
      <c r="AW595" s="51"/>
      <c r="AX595" s="51"/>
      <c r="AY595" s="51"/>
      <c r="AZ595" s="51"/>
      <c r="BA595" s="51"/>
      <c r="BB595" s="51"/>
      <c r="BC595" s="51"/>
      <c r="BD595" s="51"/>
      <c r="BE595" s="51"/>
      <c r="BF595" s="51"/>
    </row>
    <row r="596" spans="1:58" ht="15.75" x14ac:dyDescent="0.25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  <c r="AL596" s="51"/>
      <c r="AM596" s="51"/>
      <c r="AN596" s="51"/>
      <c r="AO596" s="51"/>
      <c r="AP596" s="51"/>
      <c r="AQ596" s="51"/>
      <c r="AR596" s="51"/>
      <c r="AS596" s="51"/>
      <c r="AT596" s="51"/>
      <c r="AU596" s="51"/>
      <c r="AV596" s="51"/>
      <c r="AW596" s="51"/>
      <c r="AX596" s="51"/>
      <c r="AY596" s="51"/>
      <c r="AZ596" s="51"/>
      <c r="BA596" s="51"/>
      <c r="BB596" s="51"/>
      <c r="BC596" s="51"/>
      <c r="BD596" s="51"/>
      <c r="BE596" s="51"/>
      <c r="BF596" s="51"/>
    </row>
    <row r="597" spans="1:58" ht="15.75" x14ac:dyDescent="0.25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  <c r="AL597" s="51"/>
      <c r="AM597" s="51"/>
      <c r="AN597" s="51"/>
      <c r="AO597" s="51"/>
      <c r="AP597" s="51"/>
      <c r="AQ597" s="51"/>
      <c r="AR597" s="51"/>
      <c r="AS597" s="51"/>
      <c r="AT597" s="51"/>
      <c r="AU597" s="51"/>
      <c r="AV597" s="51"/>
      <c r="AW597" s="51"/>
      <c r="AX597" s="51"/>
      <c r="AY597" s="51"/>
      <c r="AZ597" s="51"/>
      <c r="BA597" s="51"/>
      <c r="BB597" s="51"/>
      <c r="BC597" s="51"/>
      <c r="BD597" s="51"/>
      <c r="BE597" s="51"/>
      <c r="BF597" s="51"/>
    </row>
    <row r="598" spans="1:58" ht="15.75" x14ac:dyDescent="0.2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  <c r="AL598" s="51"/>
      <c r="AM598" s="51"/>
      <c r="AN598" s="51"/>
      <c r="AO598" s="51"/>
      <c r="AP598" s="51"/>
      <c r="AQ598" s="51"/>
      <c r="AR598" s="51"/>
      <c r="AS598" s="51"/>
      <c r="AT598" s="51"/>
      <c r="AU598" s="51"/>
      <c r="AV598" s="51"/>
      <c r="AW598" s="51"/>
      <c r="AX598" s="51"/>
      <c r="AY598" s="51"/>
      <c r="AZ598" s="51"/>
      <c r="BA598" s="51"/>
      <c r="BB598" s="51"/>
      <c r="BC598" s="51"/>
      <c r="BD598" s="51"/>
      <c r="BE598" s="51"/>
      <c r="BF598" s="51"/>
    </row>
    <row r="599" spans="1:58" ht="15.75" x14ac:dyDescent="0.2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  <c r="AL599" s="51"/>
      <c r="AM599" s="51"/>
      <c r="AN599" s="51"/>
      <c r="AO599" s="51"/>
      <c r="AP599" s="51"/>
      <c r="AQ599" s="51"/>
      <c r="AR599" s="51"/>
      <c r="AS599" s="51"/>
      <c r="AT599" s="51"/>
      <c r="AU599" s="51"/>
      <c r="AV599" s="51"/>
      <c r="AW599" s="51"/>
      <c r="AX599" s="51"/>
      <c r="AY599" s="51"/>
      <c r="AZ599" s="51"/>
      <c r="BA599" s="51"/>
      <c r="BB599" s="51"/>
      <c r="BC599" s="51"/>
      <c r="BD599" s="51"/>
      <c r="BE599" s="51"/>
      <c r="BF599" s="51"/>
    </row>
    <row r="600" spans="1:58" ht="15.75" x14ac:dyDescent="0.2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  <c r="AL600" s="51"/>
      <c r="AM600" s="51"/>
      <c r="AN600" s="51"/>
      <c r="AO600" s="51"/>
      <c r="AP600" s="51"/>
      <c r="AQ600" s="51"/>
      <c r="AR600" s="51"/>
      <c r="AS600" s="51"/>
      <c r="AT600" s="51"/>
      <c r="AU600" s="51"/>
      <c r="AV600" s="51"/>
      <c r="AW600" s="51"/>
      <c r="AX600" s="51"/>
      <c r="AY600" s="51"/>
      <c r="AZ600" s="51"/>
      <c r="BA600" s="51"/>
      <c r="BB600" s="51"/>
      <c r="BC600" s="51"/>
      <c r="BD600" s="51"/>
      <c r="BE600" s="51"/>
      <c r="BF600" s="51"/>
    </row>
    <row r="601" spans="1:58" ht="15.75" x14ac:dyDescent="0.25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1"/>
      <c r="AM601" s="51"/>
      <c r="AN601" s="51"/>
      <c r="AO601" s="51"/>
      <c r="AP601" s="51"/>
      <c r="AQ601" s="51"/>
      <c r="AR601" s="51"/>
      <c r="AS601" s="51"/>
      <c r="AT601" s="51"/>
      <c r="AU601" s="51"/>
      <c r="AV601" s="51"/>
      <c r="AW601" s="51"/>
      <c r="AX601" s="51"/>
      <c r="AY601" s="51"/>
      <c r="AZ601" s="51"/>
      <c r="BA601" s="51"/>
      <c r="BB601" s="51"/>
      <c r="BC601" s="51"/>
      <c r="BD601" s="51"/>
      <c r="BE601" s="51"/>
      <c r="BF601" s="51"/>
    </row>
    <row r="602" spans="1:58" ht="15.75" x14ac:dyDescent="0.25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  <c r="AG602" s="51"/>
      <c r="AH602" s="51"/>
      <c r="AI602" s="51"/>
      <c r="AJ602" s="51"/>
      <c r="AK602" s="51"/>
      <c r="AL602" s="51"/>
      <c r="AM602" s="51"/>
      <c r="AN602" s="51"/>
      <c r="AO602" s="51"/>
      <c r="AP602" s="51"/>
      <c r="AQ602" s="51"/>
      <c r="AR602" s="51"/>
      <c r="AS602" s="51"/>
      <c r="AT602" s="51"/>
      <c r="AU602" s="51"/>
      <c r="AV602" s="51"/>
      <c r="AW602" s="51"/>
      <c r="AX602" s="51"/>
      <c r="AY602" s="51"/>
      <c r="AZ602" s="51"/>
      <c r="BA602" s="51"/>
      <c r="BB602" s="51"/>
      <c r="BC602" s="51"/>
      <c r="BD602" s="51"/>
      <c r="BE602" s="51"/>
      <c r="BF602" s="51"/>
    </row>
    <row r="603" spans="1:58" ht="15.75" x14ac:dyDescent="0.25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  <c r="AG603" s="51"/>
      <c r="AH603" s="51"/>
      <c r="AI603" s="51"/>
      <c r="AJ603" s="51"/>
      <c r="AK603" s="51"/>
      <c r="AL603" s="51"/>
      <c r="AM603" s="51"/>
      <c r="AN603" s="51"/>
      <c r="AO603" s="51"/>
      <c r="AP603" s="51"/>
      <c r="AQ603" s="51"/>
      <c r="AR603" s="51"/>
      <c r="AS603" s="51"/>
      <c r="AT603" s="51"/>
      <c r="AU603" s="51"/>
      <c r="AV603" s="51"/>
      <c r="AW603" s="51"/>
      <c r="AX603" s="51"/>
      <c r="AY603" s="51"/>
      <c r="AZ603" s="51"/>
      <c r="BA603" s="51"/>
      <c r="BB603" s="51"/>
      <c r="BC603" s="51"/>
      <c r="BD603" s="51"/>
      <c r="BE603" s="51"/>
      <c r="BF603" s="51"/>
    </row>
    <row r="604" spans="1:58" ht="15.75" x14ac:dyDescent="0.25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1"/>
      <c r="AK604" s="51"/>
      <c r="AL604" s="51"/>
      <c r="AM604" s="51"/>
      <c r="AN604" s="51"/>
      <c r="AO604" s="51"/>
      <c r="AP604" s="51"/>
      <c r="AQ604" s="51"/>
      <c r="AR604" s="51"/>
      <c r="AS604" s="51"/>
      <c r="AT604" s="51"/>
      <c r="AU604" s="51"/>
      <c r="AV604" s="51"/>
      <c r="AW604" s="51"/>
      <c r="AX604" s="51"/>
      <c r="AY604" s="51"/>
      <c r="AZ604" s="51"/>
      <c r="BA604" s="51"/>
      <c r="BB604" s="51"/>
      <c r="BC604" s="51"/>
      <c r="BD604" s="51"/>
      <c r="BE604" s="51"/>
      <c r="BF604" s="51"/>
    </row>
    <row r="605" spans="1:58" ht="15.75" x14ac:dyDescent="0.25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  <c r="AM605" s="51"/>
      <c r="AN605" s="51"/>
      <c r="AO605" s="51"/>
      <c r="AP605" s="51"/>
      <c r="AQ605" s="51"/>
      <c r="AR605" s="51"/>
      <c r="AS605" s="51"/>
      <c r="AT605" s="51"/>
      <c r="AU605" s="51"/>
      <c r="AV605" s="51"/>
      <c r="AW605" s="51"/>
      <c r="AX605" s="51"/>
      <c r="AY605" s="51"/>
      <c r="AZ605" s="51"/>
      <c r="BA605" s="51"/>
      <c r="BB605" s="51"/>
      <c r="BC605" s="51"/>
      <c r="BD605" s="51"/>
      <c r="BE605" s="51"/>
      <c r="BF605" s="51"/>
    </row>
    <row r="606" spans="1:58" ht="15.75" x14ac:dyDescent="0.25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/>
      <c r="AG606" s="51"/>
      <c r="AH606" s="51"/>
      <c r="AI606" s="51"/>
      <c r="AJ606" s="51"/>
      <c r="AK606" s="51"/>
      <c r="AL606" s="51"/>
      <c r="AM606" s="51"/>
      <c r="AN606" s="51"/>
      <c r="AO606" s="51"/>
      <c r="AP606" s="51"/>
      <c r="AQ606" s="51"/>
      <c r="AR606" s="51"/>
      <c r="AS606" s="51"/>
      <c r="AT606" s="51"/>
      <c r="AU606" s="51"/>
      <c r="AV606" s="51"/>
      <c r="AW606" s="51"/>
      <c r="AX606" s="51"/>
      <c r="AY606" s="51"/>
      <c r="AZ606" s="51"/>
      <c r="BA606" s="51"/>
      <c r="BB606" s="51"/>
      <c r="BC606" s="51"/>
      <c r="BD606" s="51"/>
      <c r="BE606" s="51"/>
      <c r="BF606" s="51"/>
    </row>
    <row r="607" spans="1:58" ht="15.75" x14ac:dyDescent="0.25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/>
      <c r="AJ607" s="51"/>
      <c r="AK607" s="51"/>
      <c r="AL607" s="51"/>
      <c r="AM607" s="51"/>
      <c r="AN607" s="51"/>
      <c r="AO607" s="51"/>
      <c r="AP607" s="51"/>
      <c r="AQ607" s="51"/>
      <c r="AR607" s="51"/>
      <c r="AS607" s="51"/>
      <c r="AT607" s="51"/>
      <c r="AU607" s="51"/>
      <c r="AV607" s="51"/>
      <c r="AW607" s="51"/>
      <c r="AX607" s="51"/>
      <c r="AY607" s="51"/>
      <c r="AZ607" s="51"/>
      <c r="BA607" s="51"/>
      <c r="BB607" s="51"/>
      <c r="BC607" s="51"/>
      <c r="BD607" s="51"/>
      <c r="BE607" s="51"/>
      <c r="BF607" s="51"/>
    </row>
    <row r="608" spans="1:58" ht="15.75" x14ac:dyDescent="0.25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/>
      <c r="AJ608" s="51"/>
      <c r="AK608" s="51"/>
      <c r="AL608" s="51"/>
      <c r="AM608" s="51"/>
      <c r="AN608" s="51"/>
      <c r="AO608" s="51"/>
      <c r="AP608" s="51"/>
      <c r="AQ608" s="51"/>
      <c r="AR608" s="51"/>
      <c r="AS608" s="51"/>
      <c r="AT608" s="51"/>
      <c r="AU608" s="51"/>
      <c r="AV608" s="51"/>
      <c r="AW608" s="51"/>
      <c r="AX608" s="51"/>
      <c r="AY608" s="51"/>
      <c r="AZ608" s="51"/>
      <c r="BA608" s="51"/>
      <c r="BB608" s="51"/>
      <c r="BC608" s="51"/>
      <c r="BD608" s="51"/>
      <c r="BE608" s="51"/>
      <c r="BF608" s="51"/>
    </row>
    <row r="609" spans="1:58" ht="15.75" x14ac:dyDescent="0.25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/>
      <c r="AJ609" s="51"/>
      <c r="AK609" s="51"/>
      <c r="AL609" s="51"/>
      <c r="AM609" s="51"/>
      <c r="AN609" s="51"/>
      <c r="AO609" s="51"/>
      <c r="AP609" s="51"/>
      <c r="AQ609" s="51"/>
      <c r="AR609" s="51"/>
      <c r="AS609" s="51"/>
      <c r="AT609" s="51"/>
      <c r="AU609" s="51"/>
      <c r="AV609" s="51"/>
      <c r="AW609" s="51"/>
      <c r="AX609" s="51"/>
      <c r="AY609" s="51"/>
      <c r="AZ609" s="51"/>
      <c r="BA609" s="51"/>
      <c r="BB609" s="51"/>
      <c r="BC609" s="51"/>
      <c r="BD609" s="51"/>
      <c r="BE609" s="51"/>
      <c r="BF609" s="51"/>
    </row>
    <row r="610" spans="1:58" ht="15.75" x14ac:dyDescent="0.25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/>
      <c r="AJ610" s="51"/>
      <c r="AK610" s="51"/>
      <c r="AL610" s="51"/>
      <c r="AM610" s="51"/>
      <c r="AN610" s="51"/>
      <c r="AO610" s="51"/>
      <c r="AP610" s="51"/>
      <c r="AQ610" s="51"/>
      <c r="AR610" s="51"/>
      <c r="AS610" s="51"/>
      <c r="AT610" s="51"/>
      <c r="AU610" s="51"/>
      <c r="AV610" s="51"/>
      <c r="AW610" s="51"/>
      <c r="AX610" s="51"/>
      <c r="AY610" s="51"/>
      <c r="AZ610" s="51"/>
      <c r="BA610" s="51"/>
      <c r="BB610" s="51"/>
      <c r="BC610" s="51"/>
      <c r="BD610" s="51"/>
      <c r="BE610" s="51"/>
      <c r="BF610" s="51"/>
    </row>
    <row r="611" spans="1:58" ht="15.75" x14ac:dyDescent="0.25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/>
      <c r="AG611" s="51"/>
      <c r="AH611" s="51"/>
      <c r="AI611" s="51"/>
      <c r="AJ611" s="51"/>
      <c r="AK611" s="51"/>
      <c r="AL611" s="51"/>
      <c r="AM611" s="51"/>
      <c r="AN611" s="51"/>
      <c r="AO611" s="51"/>
      <c r="AP611" s="51"/>
      <c r="AQ611" s="51"/>
      <c r="AR611" s="51"/>
      <c r="AS611" s="51"/>
      <c r="AT611" s="51"/>
      <c r="AU611" s="51"/>
      <c r="AV611" s="51"/>
      <c r="AW611" s="51"/>
      <c r="AX611" s="51"/>
      <c r="AY611" s="51"/>
      <c r="AZ611" s="51"/>
      <c r="BA611" s="51"/>
      <c r="BB611" s="51"/>
      <c r="BC611" s="51"/>
      <c r="BD611" s="51"/>
      <c r="BE611" s="51"/>
      <c r="BF611" s="51"/>
    </row>
    <row r="612" spans="1:58" ht="15.75" x14ac:dyDescent="0.25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  <c r="AM612" s="51"/>
      <c r="AN612" s="51"/>
      <c r="AO612" s="51"/>
      <c r="AP612" s="51"/>
      <c r="AQ612" s="51"/>
      <c r="AR612" s="51"/>
      <c r="AS612" s="51"/>
      <c r="AT612" s="51"/>
      <c r="AU612" s="51"/>
      <c r="AV612" s="51"/>
      <c r="AW612" s="51"/>
      <c r="AX612" s="51"/>
      <c r="AY612" s="51"/>
      <c r="AZ612" s="51"/>
      <c r="BA612" s="51"/>
      <c r="BB612" s="51"/>
      <c r="BC612" s="51"/>
      <c r="BD612" s="51"/>
      <c r="BE612" s="51"/>
      <c r="BF612" s="51"/>
    </row>
    <row r="613" spans="1:58" ht="15.75" x14ac:dyDescent="0.25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1"/>
      <c r="AM613" s="51"/>
      <c r="AN613" s="51"/>
      <c r="AO613" s="51"/>
      <c r="AP613" s="51"/>
      <c r="AQ613" s="51"/>
      <c r="AR613" s="51"/>
      <c r="AS613" s="51"/>
      <c r="AT613" s="51"/>
      <c r="AU613" s="51"/>
      <c r="AV613" s="51"/>
      <c r="AW613" s="51"/>
      <c r="AX613" s="51"/>
      <c r="AY613" s="51"/>
      <c r="AZ613" s="51"/>
      <c r="BA613" s="51"/>
      <c r="BB613" s="51"/>
      <c r="BC613" s="51"/>
      <c r="BD613" s="51"/>
      <c r="BE613" s="51"/>
      <c r="BF613" s="51"/>
    </row>
    <row r="614" spans="1:58" ht="15.75" x14ac:dyDescent="0.25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  <c r="AG614" s="51"/>
      <c r="AH614" s="51"/>
      <c r="AI614" s="51"/>
      <c r="AJ614" s="51"/>
      <c r="AK614" s="51"/>
      <c r="AL614" s="51"/>
      <c r="AM614" s="51"/>
      <c r="AN614" s="51"/>
      <c r="AO614" s="51"/>
      <c r="AP614" s="51"/>
      <c r="AQ614" s="51"/>
      <c r="AR614" s="51"/>
      <c r="AS614" s="51"/>
      <c r="AT614" s="51"/>
      <c r="AU614" s="51"/>
      <c r="AV614" s="51"/>
      <c r="AW614" s="51"/>
      <c r="AX614" s="51"/>
      <c r="AY614" s="51"/>
      <c r="AZ614" s="51"/>
      <c r="BA614" s="51"/>
      <c r="BB614" s="51"/>
      <c r="BC614" s="51"/>
      <c r="BD614" s="51"/>
      <c r="BE614" s="51"/>
      <c r="BF614" s="51"/>
    </row>
    <row r="615" spans="1:58" ht="15.75" x14ac:dyDescent="0.25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  <c r="AH615" s="51"/>
      <c r="AI615" s="51"/>
      <c r="AJ615" s="51"/>
      <c r="AK615" s="51"/>
      <c r="AL615" s="51"/>
      <c r="AM615" s="51"/>
      <c r="AN615" s="51"/>
      <c r="AO615" s="51"/>
      <c r="AP615" s="51"/>
      <c r="AQ615" s="51"/>
      <c r="AR615" s="51"/>
      <c r="AS615" s="51"/>
      <c r="AT615" s="51"/>
      <c r="AU615" s="51"/>
      <c r="AV615" s="51"/>
      <c r="AW615" s="51"/>
      <c r="AX615" s="51"/>
      <c r="AY615" s="51"/>
      <c r="AZ615" s="51"/>
      <c r="BA615" s="51"/>
      <c r="BB615" s="51"/>
      <c r="BC615" s="51"/>
      <c r="BD615" s="51"/>
      <c r="BE615" s="51"/>
      <c r="BF615" s="51"/>
    </row>
    <row r="616" spans="1:58" ht="15.75" x14ac:dyDescent="0.25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1"/>
      <c r="AM616" s="51"/>
      <c r="AN616" s="51"/>
      <c r="AO616" s="51"/>
      <c r="AP616" s="51"/>
      <c r="AQ616" s="51"/>
      <c r="AR616" s="51"/>
      <c r="AS616" s="51"/>
      <c r="AT616" s="51"/>
      <c r="AU616" s="51"/>
      <c r="AV616" s="51"/>
      <c r="AW616" s="51"/>
      <c r="AX616" s="51"/>
      <c r="AY616" s="51"/>
      <c r="AZ616" s="51"/>
      <c r="BA616" s="51"/>
      <c r="BB616" s="51"/>
      <c r="BC616" s="51"/>
      <c r="BD616" s="51"/>
      <c r="BE616" s="51"/>
      <c r="BF616" s="51"/>
    </row>
    <row r="617" spans="1:58" ht="15.75" x14ac:dyDescent="0.25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51"/>
      <c r="AK617" s="51"/>
      <c r="AL617" s="51"/>
      <c r="AM617" s="51"/>
      <c r="AN617" s="51"/>
      <c r="AO617" s="51"/>
      <c r="AP617" s="51"/>
      <c r="AQ617" s="51"/>
      <c r="AR617" s="51"/>
      <c r="AS617" s="51"/>
      <c r="AT617" s="51"/>
      <c r="AU617" s="51"/>
      <c r="AV617" s="51"/>
      <c r="AW617" s="51"/>
      <c r="AX617" s="51"/>
      <c r="AY617" s="51"/>
      <c r="AZ617" s="51"/>
      <c r="BA617" s="51"/>
      <c r="BB617" s="51"/>
      <c r="BC617" s="51"/>
      <c r="BD617" s="51"/>
      <c r="BE617" s="51"/>
      <c r="BF617" s="51"/>
    </row>
    <row r="618" spans="1:58" ht="15.75" x14ac:dyDescent="0.25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  <c r="AG618" s="51"/>
      <c r="AH618" s="51"/>
      <c r="AI618" s="51"/>
      <c r="AJ618" s="51"/>
      <c r="AK618" s="51"/>
      <c r="AL618" s="51"/>
      <c r="AM618" s="51"/>
      <c r="AN618" s="51"/>
      <c r="AO618" s="51"/>
      <c r="AP618" s="51"/>
      <c r="AQ618" s="51"/>
      <c r="AR618" s="51"/>
      <c r="AS618" s="51"/>
      <c r="AT618" s="51"/>
      <c r="AU618" s="51"/>
      <c r="AV618" s="51"/>
      <c r="AW618" s="51"/>
      <c r="AX618" s="51"/>
      <c r="AY618" s="51"/>
      <c r="AZ618" s="51"/>
      <c r="BA618" s="51"/>
      <c r="BB618" s="51"/>
      <c r="BC618" s="51"/>
      <c r="BD618" s="51"/>
      <c r="BE618" s="51"/>
      <c r="BF618" s="51"/>
    </row>
    <row r="619" spans="1:58" ht="15.75" x14ac:dyDescent="0.25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1"/>
      <c r="AN619" s="51"/>
      <c r="AO619" s="51"/>
      <c r="AP619" s="51"/>
      <c r="AQ619" s="51"/>
      <c r="AR619" s="51"/>
      <c r="AS619" s="51"/>
      <c r="AT619" s="51"/>
      <c r="AU619" s="51"/>
      <c r="AV619" s="51"/>
      <c r="AW619" s="51"/>
      <c r="AX619" s="51"/>
      <c r="AY619" s="51"/>
      <c r="AZ619" s="51"/>
      <c r="BA619" s="51"/>
      <c r="BB619" s="51"/>
      <c r="BC619" s="51"/>
      <c r="BD619" s="51"/>
      <c r="BE619" s="51"/>
      <c r="BF619" s="51"/>
    </row>
    <row r="620" spans="1:58" ht="15.75" x14ac:dyDescent="0.25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1"/>
      <c r="AP620" s="51"/>
      <c r="AQ620" s="51"/>
      <c r="AR620" s="51"/>
      <c r="AS620" s="51"/>
      <c r="AT620" s="51"/>
      <c r="AU620" s="51"/>
      <c r="AV620" s="51"/>
      <c r="AW620" s="51"/>
      <c r="AX620" s="51"/>
      <c r="AY620" s="51"/>
      <c r="AZ620" s="51"/>
      <c r="BA620" s="51"/>
      <c r="BB620" s="51"/>
      <c r="BC620" s="51"/>
      <c r="BD620" s="51"/>
      <c r="BE620" s="51"/>
      <c r="BF620" s="51"/>
    </row>
    <row r="621" spans="1:58" ht="15.75" x14ac:dyDescent="0.25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1"/>
      <c r="AP621" s="51"/>
      <c r="AQ621" s="51"/>
      <c r="AR621" s="51"/>
      <c r="AS621" s="51"/>
      <c r="AT621" s="51"/>
      <c r="AU621" s="51"/>
      <c r="AV621" s="51"/>
      <c r="AW621" s="51"/>
      <c r="AX621" s="51"/>
      <c r="AY621" s="51"/>
      <c r="AZ621" s="51"/>
      <c r="BA621" s="51"/>
      <c r="BB621" s="51"/>
      <c r="BC621" s="51"/>
      <c r="BD621" s="51"/>
      <c r="BE621" s="51"/>
      <c r="BF621" s="51"/>
    </row>
    <row r="622" spans="1:58" ht="15.75" x14ac:dyDescent="0.25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1"/>
      <c r="AP622" s="51"/>
      <c r="AQ622" s="51"/>
      <c r="AR622" s="51"/>
      <c r="AS622" s="51"/>
      <c r="AT622" s="51"/>
      <c r="AU622" s="51"/>
      <c r="AV622" s="51"/>
      <c r="AW622" s="51"/>
      <c r="AX622" s="51"/>
      <c r="AY622" s="51"/>
      <c r="AZ622" s="51"/>
      <c r="BA622" s="51"/>
      <c r="BB622" s="51"/>
      <c r="BC622" s="51"/>
      <c r="BD622" s="51"/>
      <c r="BE622" s="51"/>
      <c r="BF622" s="51"/>
    </row>
    <row r="623" spans="1:58" ht="15.75" x14ac:dyDescent="0.25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1"/>
      <c r="AP623" s="51"/>
      <c r="AQ623" s="51"/>
      <c r="AR623" s="51"/>
      <c r="AS623" s="51"/>
      <c r="AT623" s="51"/>
      <c r="AU623" s="51"/>
      <c r="AV623" s="51"/>
      <c r="AW623" s="51"/>
      <c r="AX623" s="51"/>
      <c r="AY623" s="51"/>
      <c r="AZ623" s="51"/>
      <c r="BA623" s="51"/>
      <c r="BB623" s="51"/>
      <c r="BC623" s="51"/>
      <c r="BD623" s="51"/>
      <c r="BE623" s="51"/>
      <c r="BF623" s="51"/>
    </row>
    <row r="624" spans="1:58" ht="15.75" x14ac:dyDescent="0.25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1"/>
      <c r="AP624" s="51"/>
      <c r="AQ624" s="51"/>
      <c r="AR624" s="51"/>
      <c r="AS624" s="51"/>
      <c r="AT624" s="51"/>
      <c r="AU624" s="51"/>
      <c r="AV624" s="51"/>
      <c r="AW624" s="51"/>
      <c r="AX624" s="51"/>
      <c r="AY624" s="51"/>
      <c r="AZ624" s="51"/>
      <c r="BA624" s="51"/>
      <c r="BB624" s="51"/>
      <c r="BC624" s="51"/>
      <c r="BD624" s="51"/>
      <c r="BE624" s="51"/>
      <c r="BF624" s="51"/>
    </row>
    <row r="625" spans="1:58" ht="15.75" x14ac:dyDescent="0.25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1"/>
      <c r="AP625" s="51"/>
      <c r="AQ625" s="51"/>
      <c r="AR625" s="51"/>
      <c r="AS625" s="51"/>
      <c r="AT625" s="51"/>
      <c r="AU625" s="51"/>
      <c r="AV625" s="51"/>
      <c r="AW625" s="51"/>
      <c r="AX625" s="51"/>
      <c r="AY625" s="51"/>
      <c r="AZ625" s="51"/>
      <c r="BA625" s="51"/>
      <c r="BB625" s="51"/>
      <c r="BC625" s="51"/>
      <c r="BD625" s="51"/>
      <c r="BE625" s="51"/>
      <c r="BF625" s="51"/>
    </row>
    <row r="626" spans="1:58" ht="15.75" x14ac:dyDescent="0.25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1"/>
      <c r="AP626" s="51"/>
      <c r="AQ626" s="51"/>
      <c r="AR626" s="51"/>
      <c r="AS626" s="51"/>
      <c r="AT626" s="51"/>
      <c r="AU626" s="51"/>
      <c r="AV626" s="51"/>
      <c r="AW626" s="51"/>
      <c r="AX626" s="51"/>
      <c r="AY626" s="51"/>
      <c r="AZ626" s="51"/>
      <c r="BA626" s="51"/>
      <c r="BB626" s="51"/>
      <c r="BC626" s="51"/>
      <c r="BD626" s="51"/>
      <c r="BE626" s="51"/>
      <c r="BF626" s="51"/>
    </row>
    <row r="627" spans="1:58" ht="15.75" x14ac:dyDescent="0.2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/>
      <c r="AG627" s="51"/>
      <c r="AH627" s="51"/>
      <c r="AI627" s="51"/>
      <c r="AJ627" s="51"/>
      <c r="AK627" s="51"/>
      <c r="AL627" s="51"/>
      <c r="AM627" s="51"/>
      <c r="AN627" s="51"/>
      <c r="AO627" s="51"/>
      <c r="AP627" s="51"/>
      <c r="AQ627" s="51"/>
      <c r="AR627" s="51"/>
      <c r="AS627" s="51"/>
      <c r="AT627" s="51"/>
      <c r="AU627" s="51"/>
      <c r="AV627" s="51"/>
      <c r="AW627" s="51"/>
      <c r="AX627" s="51"/>
      <c r="AY627" s="51"/>
      <c r="AZ627" s="51"/>
      <c r="BA627" s="51"/>
      <c r="BB627" s="51"/>
      <c r="BC627" s="51"/>
      <c r="BD627" s="51"/>
      <c r="BE627" s="51"/>
      <c r="BF627" s="51"/>
    </row>
    <row r="628" spans="1:58" ht="15.75" x14ac:dyDescent="0.25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/>
      <c r="AG628" s="51"/>
      <c r="AH628" s="51"/>
      <c r="AI628" s="51"/>
      <c r="AJ628" s="51"/>
      <c r="AK628" s="51"/>
      <c r="AL628" s="51"/>
      <c r="AM628" s="51"/>
      <c r="AN628" s="51"/>
      <c r="AO628" s="51"/>
      <c r="AP628" s="51"/>
      <c r="AQ628" s="51"/>
      <c r="AR628" s="51"/>
      <c r="AS628" s="51"/>
      <c r="AT628" s="51"/>
      <c r="AU628" s="51"/>
      <c r="AV628" s="51"/>
      <c r="AW628" s="51"/>
      <c r="AX628" s="51"/>
      <c r="AY628" s="51"/>
      <c r="AZ628" s="51"/>
      <c r="BA628" s="51"/>
      <c r="BB628" s="51"/>
      <c r="BC628" s="51"/>
      <c r="BD628" s="51"/>
      <c r="BE628" s="51"/>
      <c r="BF628" s="51"/>
    </row>
    <row r="629" spans="1:58" ht="15.75" x14ac:dyDescent="0.25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  <c r="AM629" s="51"/>
      <c r="AN629" s="51"/>
      <c r="AO629" s="51"/>
      <c r="AP629" s="51"/>
      <c r="AQ629" s="51"/>
      <c r="AR629" s="51"/>
      <c r="AS629" s="51"/>
      <c r="AT629" s="51"/>
      <c r="AU629" s="51"/>
      <c r="AV629" s="51"/>
      <c r="AW629" s="51"/>
      <c r="AX629" s="51"/>
      <c r="AY629" s="51"/>
      <c r="AZ629" s="51"/>
      <c r="BA629" s="51"/>
      <c r="BB629" s="51"/>
      <c r="BC629" s="51"/>
      <c r="BD629" s="51"/>
      <c r="BE629" s="51"/>
      <c r="BF629" s="51"/>
    </row>
    <row r="630" spans="1:58" ht="15.75" x14ac:dyDescent="0.25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/>
      <c r="AG630" s="51"/>
      <c r="AH630" s="51"/>
      <c r="AI630" s="51"/>
      <c r="AJ630" s="51"/>
      <c r="AK630" s="51"/>
      <c r="AL630" s="51"/>
      <c r="AM630" s="51"/>
      <c r="AN630" s="51"/>
      <c r="AO630" s="51"/>
      <c r="AP630" s="51"/>
      <c r="AQ630" s="51"/>
      <c r="AR630" s="51"/>
      <c r="AS630" s="51"/>
      <c r="AT630" s="51"/>
      <c r="AU630" s="51"/>
      <c r="AV630" s="51"/>
      <c r="AW630" s="51"/>
      <c r="AX630" s="51"/>
      <c r="AY630" s="51"/>
      <c r="AZ630" s="51"/>
      <c r="BA630" s="51"/>
      <c r="BB630" s="51"/>
      <c r="BC630" s="51"/>
      <c r="BD630" s="51"/>
      <c r="BE630" s="51"/>
      <c r="BF630" s="51"/>
    </row>
    <row r="631" spans="1:58" ht="15.75" x14ac:dyDescent="0.25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/>
      <c r="AG631" s="51"/>
      <c r="AH631" s="51"/>
      <c r="AI631" s="51"/>
      <c r="AJ631" s="51"/>
      <c r="AK631" s="51"/>
      <c r="AL631" s="51"/>
      <c r="AM631" s="51"/>
      <c r="AN631" s="51"/>
      <c r="AO631" s="51"/>
      <c r="AP631" s="51"/>
      <c r="AQ631" s="51"/>
      <c r="AR631" s="51"/>
      <c r="AS631" s="51"/>
      <c r="AT631" s="51"/>
      <c r="AU631" s="51"/>
      <c r="AV631" s="51"/>
      <c r="AW631" s="51"/>
      <c r="AX631" s="51"/>
      <c r="AY631" s="51"/>
      <c r="AZ631" s="51"/>
      <c r="BA631" s="51"/>
      <c r="BB631" s="51"/>
      <c r="BC631" s="51"/>
      <c r="BD631" s="51"/>
      <c r="BE631" s="51"/>
      <c r="BF631" s="51"/>
    </row>
    <row r="632" spans="1:58" ht="15.75" x14ac:dyDescent="0.25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1"/>
      <c r="AP632" s="51"/>
      <c r="AQ632" s="51"/>
      <c r="AR632" s="51"/>
      <c r="AS632" s="51"/>
      <c r="AT632" s="51"/>
      <c r="AU632" s="51"/>
      <c r="AV632" s="51"/>
      <c r="AW632" s="51"/>
      <c r="AX632" s="51"/>
      <c r="AY632" s="51"/>
      <c r="AZ632" s="51"/>
      <c r="BA632" s="51"/>
      <c r="BB632" s="51"/>
      <c r="BC632" s="51"/>
      <c r="BD632" s="51"/>
      <c r="BE632" s="51"/>
      <c r="BF632" s="51"/>
    </row>
    <row r="633" spans="1:58" ht="15.75" x14ac:dyDescent="0.25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1"/>
      <c r="AP633" s="51"/>
      <c r="AQ633" s="51"/>
      <c r="AR633" s="51"/>
      <c r="AS633" s="51"/>
      <c r="AT633" s="51"/>
      <c r="AU633" s="51"/>
      <c r="AV633" s="51"/>
      <c r="AW633" s="51"/>
      <c r="AX633" s="51"/>
      <c r="AY633" s="51"/>
      <c r="AZ633" s="51"/>
      <c r="BA633" s="51"/>
      <c r="BB633" s="51"/>
      <c r="BC633" s="51"/>
      <c r="BD633" s="51"/>
      <c r="BE633" s="51"/>
      <c r="BF633" s="51"/>
    </row>
    <row r="634" spans="1:58" ht="15.75" x14ac:dyDescent="0.25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1"/>
      <c r="AP634" s="51"/>
      <c r="AQ634" s="51"/>
      <c r="AR634" s="51"/>
      <c r="AS634" s="51"/>
      <c r="AT634" s="51"/>
      <c r="AU634" s="51"/>
      <c r="AV634" s="51"/>
      <c r="AW634" s="51"/>
      <c r="AX634" s="51"/>
      <c r="AY634" s="51"/>
      <c r="AZ634" s="51"/>
      <c r="BA634" s="51"/>
      <c r="BB634" s="51"/>
      <c r="BC634" s="51"/>
      <c r="BD634" s="51"/>
      <c r="BE634" s="51"/>
      <c r="BF634" s="51"/>
    </row>
    <row r="635" spans="1:58" ht="15.75" x14ac:dyDescent="0.25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1"/>
      <c r="AK635" s="51"/>
      <c r="AL635" s="51"/>
      <c r="AM635" s="51"/>
      <c r="AN635" s="51"/>
      <c r="AO635" s="51"/>
      <c r="AP635" s="51"/>
      <c r="AQ635" s="51"/>
      <c r="AR635" s="51"/>
      <c r="AS635" s="51"/>
      <c r="AT635" s="51"/>
      <c r="AU635" s="51"/>
      <c r="AV635" s="51"/>
      <c r="AW635" s="51"/>
      <c r="AX635" s="51"/>
      <c r="AY635" s="51"/>
      <c r="AZ635" s="51"/>
      <c r="BA635" s="51"/>
      <c r="BB635" s="51"/>
      <c r="BC635" s="51"/>
      <c r="BD635" s="51"/>
      <c r="BE635" s="51"/>
      <c r="BF635" s="51"/>
    </row>
    <row r="636" spans="1:58" ht="15.75" x14ac:dyDescent="0.25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1"/>
      <c r="AK636" s="51"/>
      <c r="AL636" s="51"/>
      <c r="AM636" s="51"/>
      <c r="AN636" s="51"/>
      <c r="AO636" s="51"/>
      <c r="AP636" s="51"/>
      <c r="AQ636" s="51"/>
      <c r="AR636" s="51"/>
      <c r="AS636" s="51"/>
      <c r="AT636" s="51"/>
      <c r="AU636" s="51"/>
      <c r="AV636" s="51"/>
      <c r="AW636" s="51"/>
      <c r="AX636" s="51"/>
      <c r="AY636" s="51"/>
      <c r="AZ636" s="51"/>
      <c r="BA636" s="51"/>
      <c r="BB636" s="51"/>
      <c r="BC636" s="51"/>
      <c r="BD636" s="51"/>
      <c r="BE636" s="51"/>
      <c r="BF636" s="51"/>
    </row>
    <row r="637" spans="1:58" ht="15.75" x14ac:dyDescent="0.25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/>
      <c r="AG637" s="51"/>
      <c r="AH637" s="51"/>
      <c r="AI637" s="51"/>
      <c r="AJ637" s="51"/>
      <c r="AK637" s="51"/>
      <c r="AL637" s="51"/>
      <c r="AM637" s="51"/>
      <c r="AN637" s="51"/>
      <c r="AO637" s="51"/>
      <c r="AP637" s="51"/>
      <c r="AQ637" s="51"/>
      <c r="AR637" s="51"/>
      <c r="AS637" s="51"/>
      <c r="AT637" s="51"/>
      <c r="AU637" s="51"/>
      <c r="AV637" s="51"/>
      <c r="AW637" s="51"/>
      <c r="AX637" s="51"/>
      <c r="AY637" s="51"/>
      <c r="AZ637" s="51"/>
      <c r="BA637" s="51"/>
      <c r="BB637" s="51"/>
      <c r="BC637" s="51"/>
      <c r="BD637" s="51"/>
      <c r="BE637" s="51"/>
      <c r="BF637" s="51"/>
    </row>
    <row r="638" spans="1:58" ht="15.75" x14ac:dyDescent="0.25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1"/>
      <c r="AK638" s="51"/>
      <c r="AL638" s="51"/>
      <c r="AM638" s="51"/>
      <c r="AN638" s="51"/>
      <c r="AO638" s="51"/>
      <c r="AP638" s="51"/>
      <c r="AQ638" s="51"/>
      <c r="AR638" s="51"/>
      <c r="AS638" s="51"/>
      <c r="AT638" s="51"/>
      <c r="AU638" s="51"/>
      <c r="AV638" s="51"/>
      <c r="AW638" s="51"/>
      <c r="AX638" s="51"/>
      <c r="AY638" s="51"/>
      <c r="AZ638" s="51"/>
      <c r="BA638" s="51"/>
      <c r="BB638" s="51"/>
      <c r="BC638" s="51"/>
      <c r="BD638" s="51"/>
      <c r="BE638" s="51"/>
      <c r="BF638" s="51"/>
    </row>
    <row r="639" spans="1:58" ht="15.75" x14ac:dyDescent="0.25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/>
      <c r="AG639" s="51"/>
      <c r="AH639" s="51"/>
      <c r="AI639" s="51"/>
      <c r="AJ639" s="51"/>
      <c r="AK639" s="51"/>
      <c r="AL639" s="51"/>
      <c r="AM639" s="51"/>
      <c r="AN639" s="51"/>
      <c r="AO639" s="51"/>
      <c r="AP639" s="51"/>
      <c r="AQ639" s="51"/>
      <c r="AR639" s="51"/>
      <c r="AS639" s="51"/>
      <c r="AT639" s="51"/>
      <c r="AU639" s="51"/>
      <c r="AV639" s="51"/>
      <c r="AW639" s="51"/>
      <c r="AX639" s="51"/>
      <c r="AY639" s="51"/>
      <c r="AZ639" s="51"/>
      <c r="BA639" s="51"/>
      <c r="BB639" s="51"/>
      <c r="BC639" s="51"/>
      <c r="BD639" s="51"/>
      <c r="BE639" s="51"/>
      <c r="BF639" s="51"/>
    </row>
    <row r="640" spans="1:58" ht="15.75" x14ac:dyDescent="0.25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  <c r="AM640" s="51"/>
      <c r="AN640" s="51"/>
      <c r="AO640" s="51"/>
      <c r="AP640" s="51"/>
      <c r="AQ640" s="51"/>
      <c r="AR640" s="51"/>
      <c r="AS640" s="51"/>
      <c r="AT640" s="51"/>
      <c r="AU640" s="51"/>
      <c r="AV640" s="51"/>
      <c r="AW640" s="51"/>
      <c r="AX640" s="51"/>
      <c r="AY640" s="51"/>
      <c r="AZ640" s="51"/>
      <c r="BA640" s="51"/>
      <c r="BB640" s="51"/>
      <c r="BC640" s="51"/>
      <c r="BD640" s="51"/>
      <c r="BE640" s="51"/>
      <c r="BF640" s="51"/>
    </row>
    <row r="641" spans="1:58" ht="15.75" x14ac:dyDescent="0.25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/>
      <c r="AG641" s="51"/>
      <c r="AH641" s="51"/>
      <c r="AI641" s="51"/>
      <c r="AJ641" s="51"/>
      <c r="AK641" s="51"/>
      <c r="AL641" s="51"/>
      <c r="AM641" s="51"/>
      <c r="AN641" s="51"/>
      <c r="AO641" s="51"/>
      <c r="AP641" s="51"/>
      <c r="AQ641" s="51"/>
      <c r="AR641" s="51"/>
      <c r="AS641" s="51"/>
      <c r="AT641" s="51"/>
      <c r="AU641" s="51"/>
      <c r="AV641" s="51"/>
      <c r="AW641" s="51"/>
      <c r="AX641" s="51"/>
      <c r="AY641" s="51"/>
      <c r="AZ641" s="51"/>
      <c r="BA641" s="51"/>
      <c r="BB641" s="51"/>
      <c r="BC641" s="51"/>
      <c r="BD641" s="51"/>
      <c r="BE641" s="51"/>
      <c r="BF641" s="51"/>
    </row>
    <row r="642" spans="1:58" ht="15.75" x14ac:dyDescent="0.25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  <c r="AE642" s="51"/>
      <c r="AF642" s="51"/>
      <c r="AG642" s="51"/>
      <c r="AH642" s="51"/>
      <c r="AI642" s="51"/>
      <c r="AJ642" s="51"/>
      <c r="AK642" s="51"/>
      <c r="AL642" s="51"/>
      <c r="AM642" s="51"/>
      <c r="AN642" s="51"/>
      <c r="AO642" s="51"/>
      <c r="AP642" s="51"/>
      <c r="AQ642" s="51"/>
      <c r="AR642" s="51"/>
      <c r="AS642" s="51"/>
      <c r="AT642" s="51"/>
      <c r="AU642" s="51"/>
      <c r="AV642" s="51"/>
      <c r="AW642" s="51"/>
      <c r="AX642" s="51"/>
      <c r="AY642" s="51"/>
      <c r="AZ642" s="51"/>
      <c r="BA642" s="51"/>
      <c r="BB642" s="51"/>
      <c r="BC642" s="51"/>
      <c r="BD642" s="51"/>
      <c r="BE642" s="51"/>
      <c r="BF642" s="51"/>
    </row>
    <row r="643" spans="1:58" ht="15.75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  <c r="AG643" s="51"/>
      <c r="AH643" s="51"/>
      <c r="AI643" s="51"/>
      <c r="AJ643" s="51"/>
      <c r="AK643" s="51"/>
      <c r="AL643" s="51"/>
      <c r="AM643" s="51"/>
      <c r="AN643" s="51"/>
      <c r="AO643" s="51"/>
      <c r="AP643" s="51"/>
      <c r="AQ643" s="51"/>
      <c r="AR643" s="51"/>
      <c r="AS643" s="51"/>
      <c r="AT643" s="51"/>
      <c r="AU643" s="51"/>
      <c r="AV643" s="51"/>
      <c r="AW643" s="51"/>
      <c r="AX643" s="51"/>
      <c r="AY643" s="51"/>
      <c r="AZ643" s="51"/>
      <c r="BA643" s="51"/>
      <c r="BB643" s="51"/>
      <c r="BC643" s="51"/>
      <c r="BD643" s="51"/>
      <c r="BE643" s="51"/>
      <c r="BF643" s="51"/>
    </row>
    <row r="644" spans="1:58" ht="15.75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  <c r="AC644" s="51"/>
      <c r="AD644" s="51"/>
      <c r="AE644" s="51"/>
      <c r="AF644" s="51"/>
      <c r="AG644" s="51"/>
      <c r="AH644" s="51"/>
      <c r="AI644" s="51"/>
      <c r="AJ644" s="51"/>
      <c r="AK644" s="51"/>
      <c r="AL644" s="51"/>
      <c r="AM644" s="51"/>
      <c r="AN644" s="51"/>
      <c r="AO644" s="51"/>
      <c r="AP644" s="51"/>
      <c r="AQ644" s="51"/>
      <c r="AR644" s="51"/>
      <c r="AS644" s="51"/>
      <c r="AT644" s="51"/>
      <c r="AU644" s="51"/>
      <c r="AV644" s="51"/>
      <c r="AW644" s="51"/>
      <c r="AX644" s="51"/>
      <c r="AY644" s="51"/>
      <c r="AZ644" s="51"/>
      <c r="BA644" s="51"/>
      <c r="BB644" s="51"/>
      <c r="BC644" s="51"/>
      <c r="BD644" s="51"/>
      <c r="BE644" s="51"/>
      <c r="BF644" s="51"/>
    </row>
    <row r="645" spans="1:58" ht="15.75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  <c r="AE645" s="51"/>
      <c r="AF645" s="51"/>
      <c r="AG645" s="51"/>
      <c r="AH645" s="51"/>
      <c r="AI645" s="51"/>
      <c r="AJ645" s="51"/>
      <c r="AK645" s="51"/>
      <c r="AL645" s="51"/>
      <c r="AM645" s="51"/>
      <c r="AN645" s="51"/>
      <c r="AO645" s="51"/>
      <c r="AP645" s="51"/>
      <c r="AQ645" s="51"/>
      <c r="AR645" s="51"/>
      <c r="AS645" s="51"/>
      <c r="AT645" s="51"/>
      <c r="AU645" s="51"/>
      <c r="AV645" s="51"/>
      <c r="AW645" s="51"/>
      <c r="AX645" s="51"/>
      <c r="AY645" s="51"/>
      <c r="AZ645" s="51"/>
      <c r="BA645" s="51"/>
      <c r="BB645" s="51"/>
      <c r="BC645" s="51"/>
      <c r="BD645" s="51"/>
      <c r="BE645" s="51"/>
      <c r="BF645" s="51"/>
    </row>
    <row r="646" spans="1:58" ht="15.75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1"/>
      <c r="AK646" s="51"/>
      <c r="AL646" s="51"/>
      <c r="AM646" s="51"/>
      <c r="AN646" s="51"/>
      <c r="AO646" s="51"/>
      <c r="AP646" s="51"/>
      <c r="AQ646" s="51"/>
      <c r="AR646" s="51"/>
      <c r="AS646" s="51"/>
      <c r="AT646" s="51"/>
      <c r="AU646" s="51"/>
      <c r="AV646" s="51"/>
      <c r="AW646" s="51"/>
      <c r="AX646" s="51"/>
      <c r="AY646" s="51"/>
      <c r="AZ646" s="51"/>
      <c r="BA646" s="51"/>
      <c r="BB646" s="51"/>
      <c r="BC646" s="51"/>
      <c r="BD646" s="51"/>
      <c r="BE646" s="51"/>
      <c r="BF646" s="51"/>
    </row>
    <row r="647" spans="1:58" ht="15.75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1"/>
      <c r="AK647" s="51"/>
      <c r="AL647" s="51"/>
      <c r="AM647" s="51"/>
      <c r="AN647" s="51"/>
      <c r="AO647" s="51"/>
      <c r="AP647" s="51"/>
      <c r="AQ647" s="51"/>
      <c r="AR647" s="51"/>
      <c r="AS647" s="51"/>
      <c r="AT647" s="51"/>
      <c r="AU647" s="51"/>
      <c r="AV647" s="51"/>
      <c r="AW647" s="51"/>
      <c r="AX647" s="51"/>
      <c r="AY647" s="51"/>
      <c r="AZ647" s="51"/>
      <c r="BA647" s="51"/>
      <c r="BB647" s="51"/>
      <c r="BC647" s="51"/>
      <c r="BD647" s="51"/>
      <c r="BE647" s="51"/>
      <c r="BF647" s="51"/>
    </row>
    <row r="648" spans="1:58" ht="15.75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1"/>
      <c r="AM648" s="51"/>
      <c r="AN648" s="51"/>
      <c r="AO648" s="51"/>
      <c r="AP648" s="51"/>
      <c r="AQ648" s="51"/>
      <c r="AR648" s="51"/>
      <c r="AS648" s="51"/>
      <c r="AT648" s="51"/>
      <c r="AU648" s="51"/>
      <c r="AV648" s="51"/>
      <c r="AW648" s="51"/>
      <c r="AX648" s="51"/>
      <c r="AY648" s="51"/>
      <c r="AZ648" s="51"/>
      <c r="BA648" s="51"/>
      <c r="BB648" s="51"/>
      <c r="BC648" s="51"/>
      <c r="BD648" s="51"/>
      <c r="BE648" s="51"/>
      <c r="BF648" s="51"/>
    </row>
    <row r="649" spans="1:58" ht="15.75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/>
      <c r="AJ649" s="51"/>
      <c r="AK649" s="51"/>
      <c r="AL649" s="51"/>
      <c r="AM649" s="51"/>
      <c r="AN649" s="51"/>
      <c r="AO649" s="51"/>
      <c r="AP649" s="51"/>
      <c r="AQ649" s="51"/>
      <c r="AR649" s="51"/>
      <c r="AS649" s="51"/>
      <c r="AT649" s="51"/>
      <c r="AU649" s="51"/>
      <c r="AV649" s="51"/>
      <c r="AW649" s="51"/>
      <c r="AX649" s="51"/>
      <c r="AY649" s="51"/>
      <c r="AZ649" s="51"/>
      <c r="BA649" s="51"/>
      <c r="BB649" s="51"/>
      <c r="BC649" s="51"/>
      <c r="BD649" s="51"/>
      <c r="BE649" s="51"/>
      <c r="BF649" s="51"/>
    </row>
    <row r="650" spans="1:58" ht="15.75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  <c r="AM650" s="51"/>
      <c r="AN650" s="51"/>
      <c r="AO650" s="51"/>
      <c r="AP650" s="51"/>
      <c r="AQ650" s="51"/>
      <c r="AR650" s="51"/>
      <c r="AS650" s="51"/>
      <c r="AT650" s="51"/>
      <c r="AU650" s="51"/>
      <c r="AV650" s="51"/>
      <c r="AW650" s="51"/>
      <c r="AX650" s="51"/>
      <c r="AY650" s="51"/>
      <c r="AZ650" s="51"/>
      <c r="BA650" s="51"/>
      <c r="BB650" s="51"/>
      <c r="BC650" s="51"/>
      <c r="BD650" s="51"/>
      <c r="BE650" s="51"/>
      <c r="BF650" s="51"/>
    </row>
    <row r="651" spans="1:58" ht="15.75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  <c r="AL651" s="51"/>
      <c r="AM651" s="51"/>
      <c r="AN651" s="51"/>
      <c r="AO651" s="51"/>
      <c r="AP651" s="51"/>
      <c r="AQ651" s="51"/>
      <c r="AR651" s="51"/>
      <c r="AS651" s="51"/>
      <c r="AT651" s="51"/>
      <c r="AU651" s="51"/>
      <c r="AV651" s="51"/>
      <c r="AW651" s="51"/>
      <c r="AX651" s="51"/>
      <c r="AY651" s="51"/>
      <c r="AZ651" s="51"/>
      <c r="BA651" s="51"/>
      <c r="BB651" s="51"/>
      <c r="BC651" s="51"/>
      <c r="BD651" s="51"/>
      <c r="BE651" s="51"/>
      <c r="BF651" s="51"/>
    </row>
    <row r="652" spans="1:58" ht="15.75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  <c r="AG652" s="51"/>
      <c r="AH652" s="51"/>
      <c r="AI652" s="51"/>
      <c r="AJ652" s="51"/>
      <c r="AK652" s="51"/>
      <c r="AL652" s="51"/>
      <c r="AM652" s="51"/>
      <c r="AN652" s="51"/>
      <c r="AO652" s="51"/>
      <c r="AP652" s="51"/>
      <c r="AQ652" s="51"/>
      <c r="AR652" s="51"/>
      <c r="AS652" s="51"/>
      <c r="AT652" s="51"/>
      <c r="AU652" s="51"/>
      <c r="AV652" s="51"/>
      <c r="AW652" s="51"/>
      <c r="AX652" s="51"/>
      <c r="AY652" s="51"/>
      <c r="AZ652" s="51"/>
      <c r="BA652" s="51"/>
      <c r="BB652" s="51"/>
      <c r="BC652" s="51"/>
      <c r="BD652" s="51"/>
      <c r="BE652" s="51"/>
      <c r="BF652" s="51"/>
    </row>
    <row r="653" spans="1:58" ht="15.75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1"/>
      <c r="AK653" s="51"/>
      <c r="AL653" s="51"/>
      <c r="AM653" s="51"/>
      <c r="AN653" s="51"/>
      <c r="AO653" s="51"/>
      <c r="AP653" s="51"/>
      <c r="AQ653" s="51"/>
      <c r="AR653" s="51"/>
      <c r="AS653" s="51"/>
      <c r="AT653" s="51"/>
      <c r="AU653" s="51"/>
      <c r="AV653" s="51"/>
      <c r="AW653" s="51"/>
      <c r="AX653" s="51"/>
      <c r="AY653" s="51"/>
      <c r="AZ653" s="51"/>
      <c r="BA653" s="51"/>
      <c r="BB653" s="51"/>
      <c r="BC653" s="51"/>
      <c r="BD653" s="51"/>
      <c r="BE653" s="51"/>
      <c r="BF653" s="51"/>
    </row>
    <row r="654" spans="1:58" ht="15.75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/>
      <c r="AG654" s="51"/>
      <c r="AH654" s="51"/>
      <c r="AI654" s="51"/>
      <c r="AJ654" s="51"/>
      <c r="AK654" s="51"/>
      <c r="AL654" s="51"/>
      <c r="AM654" s="51"/>
      <c r="AN654" s="51"/>
      <c r="AO654" s="51"/>
      <c r="AP654" s="51"/>
      <c r="AQ654" s="51"/>
      <c r="AR654" s="51"/>
      <c r="AS654" s="51"/>
      <c r="AT654" s="51"/>
      <c r="AU654" s="51"/>
      <c r="AV654" s="51"/>
      <c r="AW654" s="51"/>
      <c r="AX654" s="51"/>
      <c r="AY654" s="51"/>
      <c r="AZ654" s="51"/>
      <c r="BA654" s="51"/>
      <c r="BB654" s="51"/>
      <c r="BC654" s="51"/>
      <c r="BD654" s="51"/>
      <c r="BE654" s="51"/>
      <c r="BF654" s="51"/>
    </row>
    <row r="655" spans="1:58" ht="15.75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/>
      <c r="AH655" s="51"/>
      <c r="AI655" s="51"/>
      <c r="AJ655" s="51"/>
      <c r="AK655" s="51"/>
      <c r="AL655" s="51"/>
      <c r="AM655" s="51"/>
      <c r="AN655" s="51"/>
      <c r="AO655" s="51"/>
      <c r="AP655" s="51"/>
      <c r="AQ655" s="51"/>
      <c r="AR655" s="51"/>
      <c r="AS655" s="51"/>
      <c r="AT655" s="51"/>
      <c r="AU655" s="51"/>
      <c r="AV655" s="51"/>
      <c r="AW655" s="51"/>
      <c r="AX655" s="51"/>
      <c r="AY655" s="51"/>
      <c r="AZ655" s="51"/>
      <c r="BA655" s="51"/>
      <c r="BB655" s="51"/>
      <c r="BC655" s="51"/>
      <c r="BD655" s="51"/>
      <c r="BE655" s="51"/>
      <c r="BF655" s="51"/>
    </row>
    <row r="656" spans="1:58" ht="15.75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/>
      <c r="AH656" s="51"/>
      <c r="AI656" s="51"/>
      <c r="AJ656" s="51"/>
      <c r="AK656" s="51"/>
      <c r="AL656" s="51"/>
      <c r="AM656" s="51"/>
      <c r="AN656" s="51"/>
      <c r="AO656" s="51"/>
      <c r="AP656" s="51"/>
      <c r="AQ656" s="51"/>
      <c r="AR656" s="51"/>
      <c r="AS656" s="51"/>
      <c r="AT656" s="51"/>
      <c r="AU656" s="51"/>
      <c r="AV656" s="51"/>
      <c r="AW656" s="51"/>
      <c r="AX656" s="51"/>
      <c r="AY656" s="51"/>
      <c r="AZ656" s="51"/>
      <c r="BA656" s="51"/>
      <c r="BB656" s="51"/>
      <c r="BC656" s="51"/>
      <c r="BD656" s="51"/>
      <c r="BE656" s="51"/>
      <c r="BF656" s="51"/>
    </row>
    <row r="657" spans="1:58" ht="15.75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1"/>
      <c r="AP657" s="51"/>
      <c r="AQ657" s="51"/>
      <c r="AR657" s="51"/>
      <c r="AS657" s="51"/>
      <c r="AT657" s="51"/>
      <c r="AU657" s="51"/>
      <c r="AV657" s="51"/>
      <c r="AW657" s="51"/>
      <c r="AX657" s="51"/>
      <c r="AY657" s="51"/>
      <c r="AZ657" s="51"/>
      <c r="BA657" s="51"/>
      <c r="BB657" s="51"/>
      <c r="BC657" s="51"/>
      <c r="BD657" s="51"/>
      <c r="BE657" s="51"/>
      <c r="BF657" s="51"/>
    </row>
    <row r="658" spans="1:58" ht="15.75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1"/>
      <c r="AP658" s="51"/>
      <c r="AQ658" s="51"/>
      <c r="AR658" s="51"/>
      <c r="AS658" s="51"/>
      <c r="AT658" s="51"/>
      <c r="AU658" s="51"/>
      <c r="AV658" s="51"/>
      <c r="AW658" s="51"/>
      <c r="AX658" s="51"/>
      <c r="AY658" s="51"/>
      <c r="AZ658" s="51"/>
      <c r="BA658" s="51"/>
      <c r="BB658" s="51"/>
      <c r="BC658" s="51"/>
      <c r="BD658" s="51"/>
      <c r="BE658" s="51"/>
      <c r="BF658" s="51"/>
    </row>
    <row r="659" spans="1:58" ht="15.75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/>
      <c r="AJ659" s="51"/>
      <c r="AK659" s="51"/>
      <c r="AL659" s="51"/>
      <c r="AM659" s="51"/>
      <c r="AN659" s="51"/>
      <c r="AO659" s="51"/>
      <c r="AP659" s="51"/>
      <c r="AQ659" s="51"/>
      <c r="AR659" s="51"/>
      <c r="AS659" s="51"/>
      <c r="AT659" s="51"/>
      <c r="AU659" s="51"/>
      <c r="AV659" s="51"/>
      <c r="AW659" s="51"/>
      <c r="AX659" s="51"/>
      <c r="AY659" s="51"/>
      <c r="AZ659" s="51"/>
      <c r="BA659" s="51"/>
      <c r="BB659" s="51"/>
      <c r="BC659" s="51"/>
      <c r="BD659" s="51"/>
      <c r="BE659" s="51"/>
      <c r="BF659" s="51"/>
    </row>
    <row r="660" spans="1:58" ht="15.75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/>
      <c r="AG660" s="51"/>
      <c r="AH660" s="51"/>
      <c r="AI660" s="51"/>
      <c r="AJ660" s="51"/>
      <c r="AK660" s="51"/>
      <c r="AL660" s="51"/>
      <c r="AM660" s="51"/>
      <c r="AN660" s="51"/>
      <c r="AO660" s="51"/>
      <c r="AP660" s="51"/>
      <c r="AQ660" s="51"/>
      <c r="AR660" s="51"/>
      <c r="AS660" s="51"/>
      <c r="AT660" s="51"/>
      <c r="AU660" s="51"/>
      <c r="AV660" s="51"/>
      <c r="AW660" s="51"/>
      <c r="AX660" s="51"/>
      <c r="AY660" s="51"/>
      <c r="AZ660" s="51"/>
      <c r="BA660" s="51"/>
      <c r="BB660" s="51"/>
      <c r="BC660" s="51"/>
      <c r="BD660" s="51"/>
      <c r="BE660" s="51"/>
      <c r="BF660" s="51"/>
    </row>
    <row r="661" spans="1:58" ht="15.75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/>
      <c r="AG661" s="51"/>
      <c r="AH661" s="51"/>
      <c r="AI661" s="51"/>
      <c r="AJ661" s="51"/>
      <c r="AK661" s="51"/>
      <c r="AL661" s="51"/>
      <c r="AM661" s="51"/>
      <c r="AN661" s="51"/>
      <c r="AO661" s="51"/>
      <c r="AP661" s="51"/>
      <c r="AQ661" s="51"/>
      <c r="AR661" s="51"/>
      <c r="AS661" s="51"/>
      <c r="AT661" s="51"/>
      <c r="AU661" s="51"/>
      <c r="AV661" s="51"/>
      <c r="AW661" s="51"/>
      <c r="AX661" s="51"/>
      <c r="AY661" s="51"/>
      <c r="AZ661" s="51"/>
      <c r="BA661" s="51"/>
      <c r="BB661" s="51"/>
      <c r="BC661" s="51"/>
      <c r="BD661" s="51"/>
      <c r="BE661" s="51"/>
      <c r="BF661" s="51"/>
    </row>
    <row r="662" spans="1:58" ht="15.75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/>
      <c r="AG662" s="51"/>
      <c r="AH662" s="51"/>
      <c r="AI662" s="51"/>
      <c r="AJ662" s="51"/>
      <c r="AK662" s="51"/>
      <c r="AL662" s="51"/>
      <c r="AM662" s="51"/>
      <c r="AN662" s="51"/>
      <c r="AO662" s="51"/>
      <c r="AP662" s="51"/>
      <c r="AQ662" s="51"/>
      <c r="AR662" s="51"/>
      <c r="AS662" s="51"/>
      <c r="AT662" s="51"/>
      <c r="AU662" s="51"/>
      <c r="AV662" s="51"/>
      <c r="AW662" s="51"/>
      <c r="AX662" s="51"/>
      <c r="AY662" s="51"/>
      <c r="AZ662" s="51"/>
      <c r="BA662" s="51"/>
      <c r="BB662" s="51"/>
      <c r="BC662" s="51"/>
      <c r="BD662" s="51"/>
      <c r="BE662" s="51"/>
      <c r="BF662" s="51"/>
    </row>
    <row r="663" spans="1:58" ht="15.75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/>
      <c r="AG663" s="51"/>
      <c r="AH663" s="51"/>
      <c r="AI663" s="51"/>
      <c r="AJ663" s="51"/>
      <c r="AK663" s="51"/>
      <c r="AL663" s="51"/>
      <c r="AM663" s="51"/>
      <c r="AN663" s="51"/>
      <c r="AO663" s="51"/>
      <c r="AP663" s="51"/>
      <c r="AQ663" s="51"/>
      <c r="AR663" s="51"/>
      <c r="AS663" s="51"/>
      <c r="AT663" s="51"/>
      <c r="AU663" s="51"/>
      <c r="AV663" s="51"/>
      <c r="AW663" s="51"/>
      <c r="AX663" s="51"/>
      <c r="AY663" s="51"/>
      <c r="AZ663" s="51"/>
      <c r="BA663" s="51"/>
      <c r="BB663" s="51"/>
      <c r="BC663" s="51"/>
      <c r="BD663" s="51"/>
      <c r="BE663" s="51"/>
      <c r="BF663" s="51"/>
    </row>
    <row r="664" spans="1:58" ht="15.75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1"/>
      <c r="AN664" s="51"/>
      <c r="AO664" s="51"/>
      <c r="AP664" s="51"/>
      <c r="AQ664" s="51"/>
      <c r="AR664" s="51"/>
      <c r="AS664" s="51"/>
      <c r="AT664" s="51"/>
      <c r="AU664" s="51"/>
      <c r="AV664" s="51"/>
      <c r="AW664" s="51"/>
      <c r="AX664" s="51"/>
      <c r="AY664" s="51"/>
      <c r="AZ664" s="51"/>
      <c r="BA664" s="51"/>
      <c r="BB664" s="51"/>
      <c r="BC664" s="51"/>
      <c r="BD664" s="51"/>
      <c r="BE664" s="51"/>
      <c r="BF664" s="51"/>
    </row>
    <row r="665" spans="1:58" ht="15.75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1"/>
      <c r="AP665" s="51"/>
      <c r="AQ665" s="51"/>
      <c r="AR665" s="51"/>
      <c r="AS665" s="51"/>
      <c r="AT665" s="51"/>
      <c r="AU665" s="51"/>
      <c r="AV665" s="51"/>
      <c r="AW665" s="51"/>
      <c r="AX665" s="51"/>
      <c r="AY665" s="51"/>
      <c r="AZ665" s="51"/>
      <c r="BA665" s="51"/>
      <c r="BB665" s="51"/>
      <c r="BC665" s="51"/>
      <c r="BD665" s="51"/>
      <c r="BE665" s="51"/>
      <c r="BF665" s="51"/>
    </row>
    <row r="666" spans="1:58" ht="15.75" x14ac:dyDescent="0.25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1"/>
      <c r="AP666" s="51"/>
      <c r="AQ666" s="51"/>
      <c r="AR666" s="51"/>
      <c r="AS666" s="51"/>
      <c r="AT666" s="51"/>
      <c r="AU666" s="51"/>
      <c r="AV666" s="51"/>
      <c r="AW666" s="51"/>
      <c r="AX666" s="51"/>
      <c r="AY666" s="51"/>
      <c r="AZ666" s="51"/>
      <c r="BA666" s="51"/>
      <c r="BB666" s="51"/>
      <c r="BC666" s="51"/>
      <c r="BD666" s="51"/>
      <c r="BE666" s="51"/>
      <c r="BF666" s="51"/>
    </row>
    <row r="667" spans="1:58" ht="15.75" x14ac:dyDescent="0.25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1"/>
      <c r="AP667" s="51"/>
      <c r="AQ667" s="51"/>
      <c r="AR667" s="51"/>
      <c r="AS667" s="51"/>
      <c r="AT667" s="51"/>
      <c r="AU667" s="51"/>
      <c r="AV667" s="51"/>
      <c r="AW667" s="51"/>
      <c r="AX667" s="51"/>
      <c r="AY667" s="51"/>
      <c r="AZ667" s="51"/>
      <c r="BA667" s="51"/>
      <c r="BB667" s="51"/>
      <c r="BC667" s="51"/>
      <c r="BD667" s="51"/>
      <c r="BE667" s="51"/>
      <c r="BF667" s="51"/>
    </row>
    <row r="668" spans="1:58" ht="15.75" x14ac:dyDescent="0.25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/>
      <c r="AG668" s="51"/>
      <c r="AH668" s="51"/>
      <c r="AI668" s="51"/>
      <c r="AJ668" s="51"/>
      <c r="AK668" s="51"/>
      <c r="AL668" s="51"/>
      <c r="AM668" s="51"/>
      <c r="AN668" s="51"/>
      <c r="AO668" s="51"/>
      <c r="AP668" s="51"/>
      <c r="AQ668" s="51"/>
      <c r="AR668" s="51"/>
      <c r="AS668" s="51"/>
      <c r="AT668" s="51"/>
      <c r="AU668" s="51"/>
      <c r="AV668" s="51"/>
      <c r="AW668" s="51"/>
      <c r="AX668" s="51"/>
      <c r="AY668" s="51"/>
      <c r="AZ668" s="51"/>
      <c r="BA668" s="51"/>
      <c r="BB668" s="51"/>
      <c r="BC668" s="51"/>
      <c r="BD668" s="51"/>
      <c r="BE668" s="51"/>
      <c r="BF668" s="51"/>
    </row>
    <row r="669" spans="1:58" ht="15.75" x14ac:dyDescent="0.25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  <c r="AG669" s="51"/>
      <c r="AH669" s="51"/>
      <c r="AI669" s="51"/>
      <c r="AJ669" s="51"/>
      <c r="AK669" s="51"/>
      <c r="AL669" s="51"/>
      <c r="AM669" s="51"/>
      <c r="AN669" s="51"/>
      <c r="AO669" s="51"/>
      <c r="AP669" s="51"/>
      <c r="AQ669" s="51"/>
      <c r="AR669" s="51"/>
      <c r="AS669" s="51"/>
      <c r="AT669" s="51"/>
      <c r="AU669" s="51"/>
      <c r="AV669" s="51"/>
      <c r="AW669" s="51"/>
      <c r="AX669" s="51"/>
      <c r="AY669" s="51"/>
      <c r="AZ669" s="51"/>
      <c r="BA669" s="51"/>
      <c r="BB669" s="51"/>
      <c r="BC669" s="51"/>
      <c r="BD669" s="51"/>
      <c r="BE669" s="51"/>
      <c r="BF669" s="51"/>
    </row>
    <row r="670" spans="1:58" ht="15.75" x14ac:dyDescent="0.25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/>
      <c r="AG670" s="51"/>
      <c r="AH670" s="51"/>
      <c r="AI670" s="51"/>
      <c r="AJ670" s="51"/>
      <c r="AK670" s="51"/>
      <c r="AL670" s="51"/>
      <c r="AM670" s="51"/>
      <c r="AN670" s="51"/>
      <c r="AO670" s="51"/>
      <c r="AP670" s="51"/>
      <c r="AQ670" s="51"/>
      <c r="AR670" s="51"/>
      <c r="AS670" s="51"/>
      <c r="AT670" s="51"/>
      <c r="AU670" s="51"/>
      <c r="AV670" s="51"/>
      <c r="AW670" s="51"/>
      <c r="AX670" s="51"/>
      <c r="AY670" s="51"/>
      <c r="AZ670" s="51"/>
      <c r="BA670" s="51"/>
      <c r="BB670" s="51"/>
      <c r="BC670" s="51"/>
      <c r="BD670" s="51"/>
      <c r="BE670" s="51"/>
      <c r="BF670" s="51"/>
    </row>
    <row r="671" spans="1:58" ht="15.75" x14ac:dyDescent="0.25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1"/>
      <c r="AK671" s="51"/>
      <c r="AL671" s="51"/>
      <c r="AM671" s="51"/>
      <c r="AN671" s="51"/>
      <c r="AO671" s="51"/>
      <c r="AP671" s="51"/>
      <c r="AQ671" s="51"/>
      <c r="AR671" s="51"/>
      <c r="AS671" s="51"/>
      <c r="AT671" s="51"/>
      <c r="AU671" s="51"/>
      <c r="AV671" s="51"/>
      <c r="AW671" s="51"/>
      <c r="AX671" s="51"/>
      <c r="AY671" s="51"/>
      <c r="AZ671" s="51"/>
      <c r="BA671" s="51"/>
      <c r="BB671" s="51"/>
      <c r="BC671" s="51"/>
      <c r="BD671" s="51"/>
      <c r="BE671" s="51"/>
      <c r="BF671" s="51"/>
    </row>
    <row r="672" spans="1:58" ht="15.75" x14ac:dyDescent="0.25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  <c r="AC672" s="51"/>
      <c r="AD672" s="51"/>
      <c r="AE672" s="51"/>
      <c r="AF672" s="51"/>
      <c r="AG672" s="51"/>
      <c r="AH672" s="51"/>
      <c r="AI672" s="51"/>
      <c r="AJ672" s="51"/>
      <c r="AK672" s="51"/>
      <c r="AL672" s="51"/>
      <c r="AM672" s="51"/>
      <c r="AN672" s="51"/>
      <c r="AO672" s="51"/>
      <c r="AP672" s="51"/>
      <c r="AQ672" s="51"/>
      <c r="AR672" s="51"/>
      <c r="AS672" s="51"/>
      <c r="AT672" s="51"/>
      <c r="AU672" s="51"/>
      <c r="AV672" s="51"/>
      <c r="AW672" s="51"/>
      <c r="AX672" s="51"/>
      <c r="AY672" s="51"/>
      <c r="AZ672" s="51"/>
      <c r="BA672" s="51"/>
      <c r="BB672" s="51"/>
      <c r="BC672" s="51"/>
      <c r="BD672" s="51"/>
      <c r="BE672" s="51"/>
      <c r="BF672" s="51"/>
    </row>
    <row r="673" spans="1:58" ht="15.75" x14ac:dyDescent="0.25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/>
      <c r="AG673" s="51"/>
      <c r="AH673" s="51"/>
      <c r="AI673" s="51"/>
      <c r="AJ673" s="51"/>
      <c r="AK673" s="51"/>
      <c r="AL673" s="51"/>
      <c r="AM673" s="51"/>
      <c r="AN673" s="51"/>
      <c r="AO673" s="51"/>
      <c r="AP673" s="51"/>
      <c r="AQ673" s="51"/>
      <c r="AR673" s="51"/>
      <c r="AS673" s="51"/>
      <c r="AT673" s="51"/>
      <c r="AU673" s="51"/>
      <c r="AV673" s="51"/>
      <c r="AW673" s="51"/>
      <c r="AX673" s="51"/>
      <c r="AY673" s="51"/>
      <c r="AZ673" s="51"/>
      <c r="BA673" s="51"/>
      <c r="BB673" s="51"/>
      <c r="BC673" s="51"/>
      <c r="BD673" s="51"/>
      <c r="BE673" s="51"/>
      <c r="BF673" s="51"/>
    </row>
    <row r="674" spans="1:58" ht="15.75" x14ac:dyDescent="0.25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/>
      <c r="AG674" s="51"/>
      <c r="AH674" s="51"/>
      <c r="AI674" s="51"/>
      <c r="AJ674" s="51"/>
      <c r="AK674" s="51"/>
      <c r="AL674" s="51"/>
      <c r="AM674" s="51"/>
      <c r="AN674" s="51"/>
      <c r="AO674" s="51"/>
      <c r="AP674" s="51"/>
      <c r="AQ674" s="51"/>
      <c r="AR674" s="51"/>
      <c r="AS674" s="51"/>
      <c r="AT674" s="51"/>
      <c r="AU674" s="51"/>
      <c r="AV674" s="51"/>
      <c r="AW674" s="51"/>
      <c r="AX674" s="51"/>
      <c r="AY674" s="51"/>
      <c r="AZ674" s="51"/>
      <c r="BA674" s="51"/>
      <c r="BB674" s="51"/>
      <c r="BC674" s="51"/>
      <c r="BD674" s="51"/>
      <c r="BE674" s="51"/>
      <c r="BF674" s="51"/>
    </row>
    <row r="675" spans="1:58" ht="15.75" x14ac:dyDescent="0.25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  <c r="AC675" s="51"/>
      <c r="AD675" s="51"/>
      <c r="AE675" s="51"/>
      <c r="AF675" s="51"/>
      <c r="AG675" s="51"/>
      <c r="AH675" s="51"/>
      <c r="AI675" s="51"/>
      <c r="AJ675" s="51"/>
      <c r="AK675" s="51"/>
      <c r="AL675" s="51"/>
      <c r="AM675" s="51"/>
      <c r="AN675" s="51"/>
      <c r="AO675" s="51"/>
      <c r="AP675" s="51"/>
      <c r="AQ675" s="51"/>
      <c r="AR675" s="51"/>
      <c r="AS675" s="51"/>
      <c r="AT675" s="51"/>
      <c r="AU675" s="51"/>
      <c r="AV675" s="51"/>
      <c r="AW675" s="51"/>
      <c r="AX675" s="51"/>
      <c r="AY675" s="51"/>
      <c r="AZ675" s="51"/>
      <c r="BA675" s="51"/>
      <c r="BB675" s="51"/>
      <c r="BC675" s="51"/>
      <c r="BD675" s="51"/>
      <c r="BE675" s="51"/>
      <c r="BF675" s="51"/>
    </row>
    <row r="676" spans="1:58" ht="15.75" x14ac:dyDescent="0.25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/>
      <c r="AG676" s="51"/>
      <c r="AH676" s="51"/>
      <c r="AI676" s="51"/>
      <c r="AJ676" s="51"/>
      <c r="AK676" s="51"/>
      <c r="AL676" s="51"/>
      <c r="AM676" s="51"/>
      <c r="AN676" s="51"/>
      <c r="AO676" s="51"/>
      <c r="AP676" s="51"/>
      <c r="AQ676" s="51"/>
      <c r="AR676" s="51"/>
      <c r="AS676" s="51"/>
      <c r="AT676" s="51"/>
      <c r="AU676" s="51"/>
      <c r="AV676" s="51"/>
      <c r="AW676" s="51"/>
      <c r="AX676" s="51"/>
      <c r="AY676" s="51"/>
      <c r="AZ676" s="51"/>
      <c r="BA676" s="51"/>
      <c r="BB676" s="51"/>
      <c r="BC676" s="51"/>
      <c r="BD676" s="51"/>
      <c r="BE676" s="51"/>
      <c r="BF676" s="51"/>
    </row>
    <row r="677" spans="1:58" ht="15.75" x14ac:dyDescent="0.25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/>
      <c r="AG677" s="51"/>
      <c r="AH677" s="51"/>
      <c r="AI677" s="51"/>
      <c r="AJ677" s="51"/>
      <c r="AK677" s="51"/>
      <c r="AL677" s="51"/>
      <c r="AM677" s="51"/>
      <c r="AN677" s="51"/>
      <c r="AO677" s="51"/>
      <c r="AP677" s="51"/>
      <c r="AQ677" s="51"/>
      <c r="AR677" s="51"/>
      <c r="AS677" s="51"/>
      <c r="AT677" s="51"/>
      <c r="AU677" s="51"/>
      <c r="AV677" s="51"/>
      <c r="AW677" s="51"/>
      <c r="AX677" s="51"/>
      <c r="AY677" s="51"/>
      <c r="AZ677" s="51"/>
      <c r="BA677" s="51"/>
      <c r="BB677" s="51"/>
      <c r="BC677" s="51"/>
      <c r="BD677" s="51"/>
      <c r="BE677" s="51"/>
      <c r="BF677" s="51"/>
    </row>
    <row r="678" spans="1:58" ht="15.75" x14ac:dyDescent="0.25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/>
      <c r="AG678" s="51"/>
      <c r="AH678" s="51"/>
      <c r="AI678" s="51"/>
      <c r="AJ678" s="51"/>
      <c r="AK678" s="51"/>
      <c r="AL678" s="51"/>
      <c r="AM678" s="51"/>
      <c r="AN678" s="51"/>
      <c r="AO678" s="51"/>
      <c r="AP678" s="51"/>
      <c r="AQ678" s="51"/>
      <c r="AR678" s="51"/>
      <c r="AS678" s="51"/>
      <c r="AT678" s="51"/>
      <c r="AU678" s="51"/>
      <c r="AV678" s="51"/>
      <c r="AW678" s="51"/>
      <c r="AX678" s="51"/>
      <c r="AY678" s="51"/>
      <c r="AZ678" s="51"/>
      <c r="BA678" s="51"/>
      <c r="BB678" s="51"/>
      <c r="BC678" s="51"/>
      <c r="BD678" s="51"/>
      <c r="BE678" s="51"/>
      <c r="BF678" s="51"/>
    </row>
    <row r="679" spans="1:58" ht="15.75" x14ac:dyDescent="0.25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  <c r="AC679" s="51"/>
      <c r="AD679" s="51"/>
      <c r="AE679" s="51"/>
      <c r="AF679" s="51"/>
      <c r="AG679" s="51"/>
      <c r="AH679" s="51"/>
      <c r="AI679" s="51"/>
      <c r="AJ679" s="51"/>
      <c r="AK679" s="51"/>
      <c r="AL679" s="51"/>
      <c r="AM679" s="51"/>
      <c r="AN679" s="51"/>
      <c r="AO679" s="51"/>
      <c r="AP679" s="51"/>
      <c r="AQ679" s="51"/>
      <c r="AR679" s="51"/>
      <c r="AS679" s="51"/>
      <c r="AT679" s="51"/>
      <c r="AU679" s="51"/>
      <c r="AV679" s="51"/>
      <c r="AW679" s="51"/>
      <c r="AX679" s="51"/>
      <c r="AY679" s="51"/>
      <c r="AZ679" s="51"/>
      <c r="BA679" s="51"/>
      <c r="BB679" s="51"/>
      <c r="BC679" s="51"/>
      <c r="BD679" s="51"/>
      <c r="BE679" s="51"/>
      <c r="BF679" s="51"/>
    </row>
    <row r="680" spans="1:58" ht="15.75" x14ac:dyDescent="0.25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/>
      <c r="AG680" s="51"/>
      <c r="AH680" s="51"/>
      <c r="AI680" s="51"/>
      <c r="AJ680" s="51"/>
      <c r="AK680" s="51"/>
      <c r="AL680" s="51"/>
      <c r="AM680" s="51"/>
      <c r="AN680" s="51"/>
      <c r="AO680" s="51"/>
      <c r="AP680" s="51"/>
      <c r="AQ680" s="51"/>
      <c r="AR680" s="51"/>
      <c r="AS680" s="51"/>
      <c r="AT680" s="51"/>
      <c r="AU680" s="51"/>
      <c r="AV680" s="51"/>
      <c r="AW680" s="51"/>
      <c r="AX680" s="51"/>
      <c r="AY680" s="51"/>
      <c r="AZ680" s="51"/>
      <c r="BA680" s="51"/>
      <c r="BB680" s="51"/>
      <c r="BC680" s="51"/>
      <c r="BD680" s="51"/>
      <c r="BE680" s="51"/>
      <c r="BF680" s="51"/>
    </row>
    <row r="681" spans="1:58" ht="15.75" x14ac:dyDescent="0.25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1"/>
      <c r="AN681" s="51"/>
      <c r="AO681" s="51"/>
      <c r="AP681" s="51"/>
      <c r="AQ681" s="51"/>
      <c r="AR681" s="51"/>
      <c r="AS681" s="51"/>
      <c r="AT681" s="51"/>
      <c r="AU681" s="51"/>
      <c r="AV681" s="51"/>
      <c r="AW681" s="51"/>
      <c r="AX681" s="51"/>
      <c r="AY681" s="51"/>
      <c r="AZ681" s="51"/>
      <c r="BA681" s="51"/>
      <c r="BB681" s="51"/>
      <c r="BC681" s="51"/>
      <c r="BD681" s="51"/>
      <c r="BE681" s="51"/>
      <c r="BF681" s="51"/>
    </row>
    <row r="682" spans="1:58" ht="15.75" x14ac:dyDescent="0.25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1"/>
      <c r="AP682" s="51"/>
      <c r="AQ682" s="51"/>
      <c r="AR682" s="51"/>
      <c r="AS682" s="51"/>
      <c r="AT682" s="51"/>
      <c r="AU682" s="51"/>
      <c r="AV682" s="51"/>
      <c r="AW682" s="51"/>
      <c r="AX682" s="51"/>
      <c r="AY682" s="51"/>
      <c r="AZ682" s="51"/>
      <c r="BA682" s="51"/>
      <c r="BB682" s="51"/>
      <c r="BC682" s="51"/>
      <c r="BD682" s="51"/>
      <c r="BE682" s="51"/>
      <c r="BF682" s="51"/>
    </row>
    <row r="683" spans="1:58" ht="15.75" x14ac:dyDescent="0.25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/>
      <c r="AG683" s="51"/>
      <c r="AH683" s="51"/>
      <c r="AI683" s="51"/>
      <c r="AJ683" s="51"/>
      <c r="AK683" s="51"/>
      <c r="AL683" s="51"/>
      <c r="AM683" s="51"/>
      <c r="AN683" s="51"/>
      <c r="AO683" s="51"/>
      <c r="AP683" s="51"/>
      <c r="AQ683" s="51"/>
      <c r="AR683" s="51"/>
      <c r="AS683" s="51"/>
      <c r="AT683" s="51"/>
      <c r="AU683" s="51"/>
      <c r="AV683" s="51"/>
      <c r="AW683" s="51"/>
      <c r="AX683" s="51"/>
      <c r="AY683" s="51"/>
      <c r="AZ683" s="51"/>
      <c r="BA683" s="51"/>
      <c r="BB683" s="51"/>
      <c r="BC683" s="51"/>
      <c r="BD683" s="51"/>
      <c r="BE683" s="51"/>
      <c r="BF683" s="51"/>
    </row>
    <row r="684" spans="1:58" ht="15.75" x14ac:dyDescent="0.25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/>
      <c r="AG684" s="51"/>
      <c r="AH684" s="51"/>
      <c r="AI684" s="51"/>
      <c r="AJ684" s="51"/>
      <c r="AK684" s="51"/>
      <c r="AL684" s="51"/>
      <c r="AM684" s="51"/>
      <c r="AN684" s="51"/>
      <c r="AO684" s="51"/>
      <c r="AP684" s="51"/>
      <c r="AQ684" s="51"/>
      <c r="AR684" s="51"/>
      <c r="AS684" s="51"/>
      <c r="AT684" s="51"/>
      <c r="AU684" s="51"/>
      <c r="AV684" s="51"/>
      <c r="AW684" s="51"/>
      <c r="AX684" s="51"/>
      <c r="AY684" s="51"/>
      <c r="AZ684" s="51"/>
      <c r="BA684" s="51"/>
      <c r="BB684" s="51"/>
      <c r="BC684" s="51"/>
      <c r="BD684" s="51"/>
      <c r="BE684" s="51"/>
      <c r="BF684" s="51"/>
    </row>
    <row r="685" spans="1:58" ht="15.75" x14ac:dyDescent="0.25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/>
      <c r="AG685" s="51"/>
      <c r="AH685" s="51"/>
      <c r="AI685" s="51"/>
      <c r="AJ685" s="51"/>
      <c r="AK685" s="51"/>
      <c r="AL685" s="51"/>
      <c r="AM685" s="51"/>
      <c r="AN685" s="51"/>
      <c r="AO685" s="51"/>
      <c r="AP685" s="51"/>
      <c r="AQ685" s="51"/>
      <c r="AR685" s="51"/>
      <c r="AS685" s="51"/>
      <c r="AT685" s="51"/>
      <c r="AU685" s="51"/>
      <c r="AV685" s="51"/>
      <c r="AW685" s="51"/>
      <c r="AX685" s="51"/>
      <c r="AY685" s="51"/>
      <c r="AZ685" s="51"/>
      <c r="BA685" s="51"/>
      <c r="BB685" s="51"/>
      <c r="BC685" s="51"/>
      <c r="BD685" s="51"/>
      <c r="BE685" s="51"/>
      <c r="BF685" s="51"/>
    </row>
    <row r="686" spans="1:58" ht="15.75" x14ac:dyDescent="0.25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1"/>
      <c r="AN686" s="51"/>
      <c r="AO686" s="51"/>
      <c r="AP686" s="51"/>
      <c r="AQ686" s="51"/>
      <c r="AR686" s="51"/>
      <c r="AS686" s="51"/>
      <c r="AT686" s="51"/>
      <c r="AU686" s="51"/>
      <c r="AV686" s="51"/>
      <c r="AW686" s="51"/>
      <c r="AX686" s="51"/>
      <c r="AY686" s="51"/>
      <c r="AZ686" s="51"/>
      <c r="BA686" s="51"/>
      <c r="BB686" s="51"/>
      <c r="BC686" s="51"/>
      <c r="BD686" s="51"/>
      <c r="BE686" s="51"/>
      <c r="BF686" s="51"/>
    </row>
    <row r="687" spans="1:58" ht="15.75" x14ac:dyDescent="0.25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1"/>
      <c r="AP687" s="51"/>
      <c r="AQ687" s="51"/>
      <c r="AR687" s="51"/>
      <c r="AS687" s="51"/>
      <c r="AT687" s="51"/>
      <c r="AU687" s="51"/>
      <c r="AV687" s="51"/>
      <c r="AW687" s="51"/>
      <c r="AX687" s="51"/>
      <c r="AY687" s="51"/>
      <c r="AZ687" s="51"/>
      <c r="BA687" s="51"/>
      <c r="BB687" s="51"/>
      <c r="BC687" s="51"/>
      <c r="BD687" s="51"/>
      <c r="BE687" s="51"/>
      <c r="BF687" s="51"/>
    </row>
    <row r="688" spans="1:58" ht="15.75" x14ac:dyDescent="0.25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/>
      <c r="AG688" s="51"/>
      <c r="AH688" s="51"/>
      <c r="AI688" s="51"/>
      <c r="AJ688" s="51"/>
      <c r="AK688" s="51"/>
      <c r="AL688" s="51"/>
      <c r="AM688" s="51"/>
      <c r="AN688" s="51"/>
      <c r="AO688" s="51"/>
      <c r="AP688" s="51"/>
      <c r="AQ688" s="51"/>
      <c r="AR688" s="51"/>
      <c r="AS688" s="51"/>
      <c r="AT688" s="51"/>
      <c r="AU688" s="51"/>
      <c r="AV688" s="51"/>
      <c r="AW688" s="51"/>
      <c r="AX688" s="51"/>
      <c r="AY688" s="51"/>
      <c r="AZ688" s="51"/>
      <c r="BA688" s="51"/>
      <c r="BB688" s="51"/>
      <c r="BC688" s="51"/>
      <c r="BD688" s="51"/>
      <c r="BE688" s="51"/>
      <c r="BF688" s="51"/>
    </row>
    <row r="689" spans="1:58" ht="15.75" x14ac:dyDescent="0.25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/>
      <c r="AG689" s="51"/>
      <c r="AH689" s="51"/>
      <c r="AI689" s="51"/>
      <c r="AJ689" s="51"/>
      <c r="AK689" s="51"/>
      <c r="AL689" s="51"/>
      <c r="AM689" s="51"/>
      <c r="AN689" s="51"/>
      <c r="AO689" s="51"/>
      <c r="AP689" s="51"/>
      <c r="AQ689" s="51"/>
      <c r="AR689" s="51"/>
      <c r="AS689" s="51"/>
      <c r="AT689" s="51"/>
      <c r="AU689" s="51"/>
      <c r="AV689" s="51"/>
      <c r="AW689" s="51"/>
      <c r="AX689" s="51"/>
      <c r="AY689" s="51"/>
      <c r="AZ689" s="51"/>
      <c r="BA689" s="51"/>
      <c r="BB689" s="51"/>
      <c r="BC689" s="51"/>
      <c r="BD689" s="51"/>
      <c r="BE689" s="51"/>
      <c r="BF689" s="51"/>
    </row>
    <row r="690" spans="1:58" ht="15.75" x14ac:dyDescent="0.25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/>
      <c r="AG690" s="51"/>
      <c r="AH690" s="51"/>
      <c r="AI690" s="51"/>
      <c r="AJ690" s="51"/>
      <c r="AK690" s="51"/>
      <c r="AL690" s="51"/>
      <c r="AM690" s="51"/>
      <c r="AN690" s="51"/>
      <c r="AO690" s="51"/>
      <c r="AP690" s="51"/>
      <c r="AQ690" s="51"/>
      <c r="AR690" s="51"/>
      <c r="AS690" s="51"/>
      <c r="AT690" s="51"/>
      <c r="AU690" s="51"/>
      <c r="AV690" s="51"/>
      <c r="AW690" s="51"/>
      <c r="AX690" s="51"/>
      <c r="AY690" s="51"/>
      <c r="AZ690" s="51"/>
      <c r="BA690" s="51"/>
      <c r="BB690" s="51"/>
      <c r="BC690" s="51"/>
      <c r="BD690" s="51"/>
      <c r="BE690" s="51"/>
      <c r="BF690" s="51"/>
    </row>
    <row r="691" spans="1:58" ht="15.75" x14ac:dyDescent="0.25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  <c r="AE691" s="51"/>
      <c r="AF691" s="51"/>
      <c r="AG691" s="51"/>
      <c r="AH691" s="51"/>
      <c r="AI691" s="51"/>
      <c r="AJ691" s="51"/>
      <c r="AK691" s="51"/>
      <c r="AL691" s="51"/>
      <c r="AM691" s="51"/>
      <c r="AN691" s="51"/>
      <c r="AO691" s="51"/>
      <c r="AP691" s="51"/>
      <c r="AQ691" s="51"/>
      <c r="AR691" s="51"/>
      <c r="AS691" s="51"/>
      <c r="AT691" s="51"/>
      <c r="AU691" s="51"/>
      <c r="AV691" s="51"/>
      <c r="AW691" s="51"/>
      <c r="AX691" s="51"/>
      <c r="AY691" s="51"/>
      <c r="AZ691" s="51"/>
      <c r="BA691" s="51"/>
      <c r="BB691" s="51"/>
      <c r="BC691" s="51"/>
      <c r="BD691" s="51"/>
      <c r="BE691" s="51"/>
      <c r="BF691" s="51"/>
    </row>
    <row r="692" spans="1:58" ht="15.75" x14ac:dyDescent="0.25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  <c r="AE692" s="51"/>
      <c r="AF692" s="51"/>
      <c r="AG692" s="51"/>
      <c r="AH692" s="51"/>
      <c r="AI692" s="51"/>
      <c r="AJ692" s="51"/>
      <c r="AK692" s="51"/>
      <c r="AL692" s="51"/>
      <c r="AM692" s="51"/>
      <c r="AN692" s="51"/>
      <c r="AO692" s="51"/>
      <c r="AP692" s="51"/>
      <c r="AQ692" s="51"/>
      <c r="AR692" s="51"/>
      <c r="AS692" s="51"/>
      <c r="AT692" s="51"/>
      <c r="AU692" s="51"/>
      <c r="AV692" s="51"/>
      <c r="AW692" s="51"/>
      <c r="AX692" s="51"/>
      <c r="AY692" s="51"/>
      <c r="AZ692" s="51"/>
      <c r="BA692" s="51"/>
      <c r="BB692" s="51"/>
      <c r="BC692" s="51"/>
      <c r="BD692" s="51"/>
      <c r="BE692" s="51"/>
      <c r="BF692" s="51"/>
    </row>
    <row r="693" spans="1:58" ht="15.75" x14ac:dyDescent="0.25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/>
      <c r="AJ693" s="51"/>
      <c r="AK693" s="51"/>
      <c r="AL693" s="51"/>
      <c r="AM693" s="51"/>
      <c r="AN693" s="51"/>
      <c r="AO693" s="51"/>
      <c r="AP693" s="51"/>
      <c r="AQ693" s="51"/>
      <c r="AR693" s="51"/>
      <c r="AS693" s="51"/>
      <c r="AT693" s="51"/>
      <c r="AU693" s="51"/>
      <c r="AV693" s="51"/>
      <c r="AW693" s="51"/>
      <c r="AX693" s="51"/>
      <c r="AY693" s="51"/>
      <c r="AZ693" s="51"/>
      <c r="BA693" s="51"/>
      <c r="BB693" s="51"/>
      <c r="BC693" s="51"/>
      <c r="BD693" s="51"/>
      <c r="BE693" s="51"/>
      <c r="BF693" s="51"/>
    </row>
    <row r="694" spans="1:58" ht="15.75" x14ac:dyDescent="0.25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1"/>
      <c r="AM694" s="51"/>
      <c r="AN694" s="51"/>
      <c r="AO694" s="51"/>
      <c r="AP694" s="51"/>
      <c r="AQ694" s="51"/>
      <c r="AR694" s="51"/>
      <c r="AS694" s="51"/>
      <c r="AT694" s="51"/>
      <c r="AU694" s="51"/>
      <c r="AV694" s="51"/>
      <c r="AW694" s="51"/>
      <c r="AX694" s="51"/>
      <c r="AY694" s="51"/>
      <c r="AZ694" s="51"/>
      <c r="BA694" s="51"/>
      <c r="BB694" s="51"/>
      <c r="BC694" s="51"/>
      <c r="BD694" s="51"/>
      <c r="BE694" s="51"/>
      <c r="BF694" s="51"/>
    </row>
    <row r="695" spans="1:58" ht="15.75" x14ac:dyDescent="0.25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/>
      <c r="AG695" s="51"/>
      <c r="AH695" s="51"/>
      <c r="AI695" s="51"/>
      <c r="AJ695" s="51"/>
      <c r="AK695" s="51"/>
      <c r="AL695" s="51"/>
      <c r="AM695" s="51"/>
      <c r="AN695" s="51"/>
      <c r="AO695" s="51"/>
      <c r="AP695" s="51"/>
      <c r="AQ695" s="51"/>
      <c r="AR695" s="51"/>
      <c r="AS695" s="51"/>
      <c r="AT695" s="51"/>
      <c r="AU695" s="51"/>
      <c r="AV695" s="51"/>
      <c r="AW695" s="51"/>
      <c r="AX695" s="51"/>
      <c r="AY695" s="51"/>
      <c r="AZ695" s="51"/>
      <c r="BA695" s="51"/>
      <c r="BB695" s="51"/>
      <c r="BC695" s="51"/>
      <c r="BD695" s="51"/>
      <c r="BE695" s="51"/>
      <c r="BF695" s="51"/>
    </row>
    <row r="696" spans="1:58" ht="15.75" x14ac:dyDescent="0.25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/>
      <c r="AG696" s="51"/>
      <c r="AH696" s="51"/>
      <c r="AI696" s="51"/>
      <c r="AJ696" s="51"/>
      <c r="AK696" s="51"/>
      <c r="AL696" s="51"/>
      <c r="AM696" s="51"/>
      <c r="AN696" s="51"/>
      <c r="AO696" s="51"/>
      <c r="AP696" s="51"/>
      <c r="AQ696" s="51"/>
      <c r="AR696" s="51"/>
      <c r="AS696" s="51"/>
      <c r="AT696" s="51"/>
      <c r="AU696" s="51"/>
      <c r="AV696" s="51"/>
      <c r="AW696" s="51"/>
      <c r="AX696" s="51"/>
      <c r="AY696" s="51"/>
      <c r="AZ696" s="51"/>
      <c r="BA696" s="51"/>
      <c r="BB696" s="51"/>
      <c r="BC696" s="51"/>
      <c r="BD696" s="51"/>
      <c r="BE696" s="51"/>
      <c r="BF696" s="51"/>
    </row>
    <row r="697" spans="1:58" ht="15.75" x14ac:dyDescent="0.25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/>
      <c r="AG697" s="51"/>
      <c r="AH697" s="51"/>
      <c r="AI697" s="51"/>
      <c r="AJ697" s="51"/>
      <c r="AK697" s="51"/>
      <c r="AL697" s="51"/>
      <c r="AM697" s="51"/>
      <c r="AN697" s="51"/>
      <c r="AO697" s="51"/>
      <c r="AP697" s="51"/>
      <c r="AQ697" s="51"/>
      <c r="AR697" s="51"/>
      <c r="AS697" s="51"/>
      <c r="AT697" s="51"/>
      <c r="AU697" s="51"/>
      <c r="AV697" s="51"/>
      <c r="AW697" s="51"/>
      <c r="AX697" s="51"/>
      <c r="AY697" s="51"/>
      <c r="AZ697" s="51"/>
      <c r="BA697" s="51"/>
      <c r="BB697" s="51"/>
      <c r="BC697" s="51"/>
      <c r="BD697" s="51"/>
      <c r="BE697" s="51"/>
      <c r="BF697" s="51"/>
    </row>
    <row r="698" spans="1:58" ht="15.75" x14ac:dyDescent="0.25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/>
      <c r="AG698" s="51"/>
      <c r="AH698" s="51"/>
      <c r="AI698" s="51"/>
      <c r="AJ698" s="51"/>
      <c r="AK698" s="51"/>
      <c r="AL698" s="51"/>
      <c r="AM698" s="51"/>
      <c r="AN698" s="51"/>
      <c r="AO698" s="51"/>
      <c r="AP698" s="51"/>
      <c r="AQ698" s="51"/>
      <c r="AR698" s="51"/>
      <c r="AS698" s="51"/>
      <c r="AT698" s="51"/>
      <c r="AU698" s="51"/>
      <c r="AV698" s="51"/>
      <c r="AW698" s="51"/>
      <c r="AX698" s="51"/>
      <c r="AY698" s="51"/>
      <c r="AZ698" s="51"/>
      <c r="BA698" s="51"/>
      <c r="BB698" s="51"/>
      <c r="BC698" s="51"/>
      <c r="BD698" s="51"/>
      <c r="BE698" s="51"/>
      <c r="BF698" s="51"/>
    </row>
    <row r="699" spans="1:58" ht="15.75" x14ac:dyDescent="0.25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/>
      <c r="AG699" s="51"/>
      <c r="AH699" s="51"/>
      <c r="AI699" s="51"/>
      <c r="AJ699" s="51"/>
      <c r="AK699" s="51"/>
      <c r="AL699" s="51"/>
      <c r="AM699" s="51"/>
      <c r="AN699" s="51"/>
      <c r="AO699" s="51"/>
      <c r="AP699" s="51"/>
      <c r="AQ699" s="51"/>
      <c r="AR699" s="51"/>
      <c r="AS699" s="51"/>
      <c r="AT699" s="51"/>
      <c r="AU699" s="51"/>
      <c r="AV699" s="51"/>
      <c r="AW699" s="51"/>
      <c r="AX699" s="51"/>
      <c r="AY699" s="51"/>
      <c r="AZ699" s="51"/>
      <c r="BA699" s="51"/>
      <c r="BB699" s="51"/>
      <c r="BC699" s="51"/>
      <c r="BD699" s="51"/>
      <c r="BE699" s="51"/>
      <c r="BF699" s="51"/>
    </row>
    <row r="700" spans="1:58" ht="15.75" x14ac:dyDescent="0.25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1"/>
      <c r="AK700" s="51"/>
      <c r="AL700" s="51"/>
      <c r="AM700" s="51"/>
      <c r="AN700" s="51"/>
      <c r="AO700" s="51"/>
      <c r="AP700" s="51"/>
      <c r="AQ700" s="51"/>
      <c r="AR700" s="51"/>
      <c r="AS700" s="51"/>
      <c r="AT700" s="51"/>
      <c r="AU700" s="51"/>
      <c r="AV700" s="51"/>
      <c r="AW700" s="51"/>
      <c r="AX700" s="51"/>
      <c r="AY700" s="51"/>
      <c r="AZ700" s="51"/>
      <c r="BA700" s="51"/>
      <c r="BB700" s="51"/>
      <c r="BC700" s="51"/>
      <c r="BD700" s="51"/>
      <c r="BE700" s="51"/>
      <c r="BF700" s="51"/>
    </row>
    <row r="701" spans="1:58" ht="15.75" x14ac:dyDescent="0.25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/>
      <c r="AJ701" s="51"/>
      <c r="AK701" s="51"/>
      <c r="AL701" s="51"/>
      <c r="AM701" s="51"/>
      <c r="AN701" s="51"/>
      <c r="AO701" s="51"/>
      <c r="AP701" s="51"/>
      <c r="AQ701" s="51"/>
      <c r="AR701" s="51"/>
      <c r="AS701" s="51"/>
      <c r="AT701" s="51"/>
      <c r="AU701" s="51"/>
      <c r="AV701" s="51"/>
      <c r="AW701" s="51"/>
      <c r="AX701" s="51"/>
      <c r="AY701" s="51"/>
      <c r="AZ701" s="51"/>
      <c r="BA701" s="51"/>
      <c r="BB701" s="51"/>
      <c r="BC701" s="51"/>
      <c r="BD701" s="51"/>
      <c r="BE701" s="51"/>
      <c r="BF701" s="51"/>
    </row>
    <row r="702" spans="1:58" ht="15.75" x14ac:dyDescent="0.25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/>
      <c r="AG702" s="51"/>
      <c r="AH702" s="51"/>
      <c r="AI702" s="51"/>
      <c r="AJ702" s="51"/>
      <c r="AK702" s="51"/>
      <c r="AL702" s="51"/>
      <c r="AM702" s="51"/>
      <c r="AN702" s="51"/>
      <c r="AO702" s="51"/>
      <c r="AP702" s="51"/>
      <c r="AQ702" s="51"/>
      <c r="AR702" s="51"/>
      <c r="AS702" s="51"/>
      <c r="AT702" s="51"/>
      <c r="AU702" s="51"/>
      <c r="AV702" s="51"/>
      <c r="AW702" s="51"/>
      <c r="AX702" s="51"/>
      <c r="AY702" s="51"/>
      <c r="AZ702" s="51"/>
      <c r="BA702" s="51"/>
      <c r="BB702" s="51"/>
      <c r="BC702" s="51"/>
      <c r="BD702" s="51"/>
      <c r="BE702" s="51"/>
      <c r="BF702" s="51"/>
    </row>
    <row r="703" spans="1:58" ht="15.75" x14ac:dyDescent="0.25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/>
      <c r="AG703" s="51"/>
      <c r="AH703" s="51"/>
      <c r="AI703" s="51"/>
      <c r="AJ703" s="51"/>
      <c r="AK703" s="51"/>
      <c r="AL703" s="51"/>
      <c r="AM703" s="51"/>
      <c r="AN703" s="51"/>
      <c r="AO703" s="51"/>
      <c r="AP703" s="51"/>
      <c r="AQ703" s="51"/>
      <c r="AR703" s="51"/>
      <c r="AS703" s="51"/>
      <c r="AT703" s="51"/>
      <c r="AU703" s="51"/>
      <c r="AV703" s="51"/>
      <c r="AW703" s="51"/>
      <c r="AX703" s="51"/>
      <c r="AY703" s="51"/>
      <c r="AZ703" s="51"/>
      <c r="BA703" s="51"/>
      <c r="BB703" s="51"/>
      <c r="BC703" s="51"/>
      <c r="BD703" s="51"/>
      <c r="BE703" s="51"/>
      <c r="BF703" s="51"/>
    </row>
    <row r="704" spans="1:58" ht="15.75" x14ac:dyDescent="0.25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/>
      <c r="AG704" s="51"/>
      <c r="AH704" s="51"/>
      <c r="AI704" s="51"/>
      <c r="AJ704" s="51"/>
      <c r="AK704" s="51"/>
      <c r="AL704" s="51"/>
      <c r="AM704" s="51"/>
      <c r="AN704" s="51"/>
      <c r="AO704" s="51"/>
      <c r="AP704" s="51"/>
      <c r="AQ704" s="51"/>
      <c r="AR704" s="51"/>
      <c r="AS704" s="51"/>
      <c r="AT704" s="51"/>
      <c r="AU704" s="51"/>
      <c r="AV704" s="51"/>
      <c r="AW704" s="51"/>
      <c r="AX704" s="51"/>
      <c r="AY704" s="51"/>
      <c r="AZ704" s="51"/>
      <c r="BA704" s="51"/>
      <c r="BB704" s="51"/>
      <c r="BC704" s="51"/>
      <c r="BD704" s="51"/>
      <c r="BE704" s="51"/>
      <c r="BF704" s="51"/>
    </row>
    <row r="705" spans="1:58" ht="15.75" x14ac:dyDescent="0.25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/>
      <c r="AG705" s="51"/>
      <c r="AH705" s="51"/>
      <c r="AI705" s="51"/>
      <c r="AJ705" s="51"/>
      <c r="AK705" s="51"/>
      <c r="AL705" s="51"/>
      <c r="AM705" s="51"/>
      <c r="AN705" s="51"/>
      <c r="AO705" s="51"/>
      <c r="AP705" s="51"/>
      <c r="AQ705" s="51"/>
      <c r="AR705" s="51"/>
      <c r="AS705" s="51"/>
      <c r="AT705" s="51"/>
      <c r="AU705" s="51"/>
      <c r="AV705" s="51"/>
      <c r="AW705" s="51"/>
      <c r="AX705" s="51"/>
      <c r="AY705" s="51"/>
      <c r="AZ705" s="51"/>
      <c r="BA705" s="51"/>
      <c r="BB705" s="51"/>
      <c r="BC705" s="51"/>
      <c r="BD705" s="51"/>
      <c r="BE705" s="51"/>
      <c r="BF705" s="51"/>
    </row>
    <row r="706" spans="1:58" ht="15.75" x14ac:dyDescent="0.25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/>
      <c r="AG706" s="51"/>
      <c r="AH706" s="51"/>
      <c r="AI706" s="51"/>
      <c r="AJ706" s="51"/>
      <c r="AK706" s="51"/>
      <c r="AL706" s="51"/>
      <c r="AM706" s="51"/>
      <c r="AN706" s="51"/>
      <c r="AO706" s="51"/>
      <c r="AP706" s="51"/>
      <c r="AQ706" s="51"/>
      <c r="AR706" s="51"/>
      <c r="AS706" s="51"/>
      <c r="AT706" s="51"/>
      <c r="AU706" s="51"/>
      <c r="AV706" s="51"/>
      <c r="AW706" s="51"/>
      <c r="AX706" s="51"/>
      <c r="AY706" s="51"/>
      <c r="AZ706" s="51"/>
      <c r="BA706" s="51"/>
      <c r="BB706" s="51"/>
      <c r="BC706" s="51"/>
      <c r="BD706" s="51"/>
      <c r="BE706" s="51"/>
      <c r="BF706" s="51"/>
    </row>
    <row r="707" spans="1:58" ht="15.75" x14ac:dyDescent="0.25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/>
      <c r="AG707" s="51"/>
      <c r="AH707" s="51"/>
      <c r="AI707" s="51"/>
      <c r="AJ707" s="51"/>
      <c r="AK707" s="51"/>
      <c r="AL707" s="51"/>
      <c r="AM707" s="51"/>
      <c r="AN707" s="51"/>
      <c r="AO707" s="51"/>
      <c r="AP707" s="51"/>
      <c r="AQ707" s="51"/>
      <c r="AR707" s="51"/>
      <c r="AS707" s="51"/>
      <c r="AT707" s="51"/>
      <c r="AU707" s="51"/>
      <c r="AV707" s="51"/>
      <c r="AW707" s="51"/>
      <c r="AX707" s="51"/>
      <c r="AY707" s="51"/>
      <c r="AZ707" s="51"/>
      <c r="BA707" s="51"/>
      <c r="BB707" s="51"/>
      <c r="BC707" s="51"/>
      <c r="BD707" s="51"/>
      <c r="BE707" s="51"/>
      <c r="BF707" s="51"/>
    </row>
    <row r="708" spans="1:58" ht="15.75" x14ac:dyDescent="0.25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1"/>
      <c r="AN708" s="51"/>
      <c r="AO708" s="51"/>
      <c r="AP708" s="51"/>
      <c r="AQ708" s="51"/>
      <c r="AR708" s="51"/>
      <c r="AS708" s="51"/>
      <c r="AT708" s="51"/>
      <c r="AU708" s="51"/>
      <c r="AV708" s="51"/>
      <c r="AW708" s="51"/>
      <c r="AX708" s="51"/>
      <c r="AY708" s="51"/>
      <c r="AZ708" s="51"/>
      <c r="BA708" s="51"/>
      <c r="BB708" s="51"/>
      <c r="BC708" s="51"/>
      <c r="BD708" s="51"/>
      <c r="BE708" s="51"/>
      <c r="BF708" s="51"/>
    </row>
    <row r="709" spans="1:58" ht="15.75" x14ac:dyDescent="0.25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1"/>
      <c r="AP709" s="51"/>
      <c r="AQ709" s="51"/>
      <c r="AR709" s="51"/>
      <c r="AS709" s="51"/>
      <c r="AT709" s="51"/>
      <c r="AU709" s="51"/>
      <c r="AV709" s="51"/>
      <c r="AW709" s="51"/>
      <c r="AX709" s="51"/>
      <c r="AY709" s="51"/>
      <c r="AZ709" s="51"/>
      <c r="BA709" s="51"/>
      <c r="BB709" s="51"/>
      <c r="BC709" s="51"/>
      <c r="BD709" s="51"/>
      <c r="BE709" s="51"/>
      <c r="BF709" s="51"/>
    </row>
    <row r="710" spans="1:58" ht="15.75" x14ac:dyDescent="0.25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/>
      <c r="AG710" s="51"/>
      <c r="AH710" s="51"/>
      <c r="AI710" s="51"/>
      <c r="AJ710" s="51"/>
      <c r="AK710" s="51"/>
      <c r="AL710" s="51"/>
      <c r="AM710" s="51"/>
      <c r="AN710" s="51"/>
      <c r="AO710" s="51"/>
      <c r="AP710" s="51"/>
      <c r="AQ710" s="51"/>
      <c r="AR710" s="51"/>
      <c r="AS710" s="51"/>
      <c r="AT710" s="51"/>
      <c r="AU710" s="51"/>
      <c r="AV710" s="51"/>
      <c r="AW710" s="51"/>
      <c r="AX710" s="51"/>
      <c r="AY710" s="51"/>
      <c r="AZ710" s="51"/>
      <c r="BA710" s="51"/>
      <c r="BB710" s="51"/>
      <c r="BC710" s="51"/>
      <c r="BD710" s="51"/>
      <c r="BE710" s="51"/>
      <c r="BF710" s="51"/>
    </row>
    <row r="711" spans="1:58" ht="15.75" x14ac:dyDescent="0.25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1"/>
      <c r="AK711" s="51"/>
      <c r="AL711" s="51"/>
      <c r="AM711" s="51"/>
      <c r="AN711" s="51"/>
      <c r="AO711" s="51"/>
      <c r="AP711" s="51"/>
      <c r="AQ711" s="51"/>
      <c r="AR711" s="51"/>
      <c r="AS711" s="51"/>
      <c r="AT711" s="51"/>
      <c r="AU711" s="51"/>
      <c r="AV711" s="51"/>
      <c r="AW711" s="51"/>
      <c r="AX711" s="51"/>
      <c r="AY711" s="51"/>
      <c r="AZ711" s="51"/>
      <c r="BA711" s="51"/>
      <c r="BB711" s="51"/>
      <c r="BC711" s="51"/>
      <c r="BD711" s="51"/>
      <c r="BE711" s="51"/>
      <c r="BF711" s="51"/>
    </row>
    <row r="712" spans="1:58" ht="15.75" x14ac:dyDescent="0.25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1"/>
      <c r="AK712" s="51"/>
      <c r="AL712" s="51"/>
      <c r="AM712" s="51"/>
      <c r="AN712" s="51"/>
      <c r="AO712" s="51"/>
      <c r="AP712" s="51"/>
      <c r="AQ712" s="51"/>
      <c r="AR712" s="51"/>
      <c r="AS712" s="51"/>
      <c r="AT712" s="51"/>
      <c r="AU712" s="51"/>
      <c r="AV712" s="51"/>
      <c r="AW712" s="51"/>
      <c r="AX712" s="51"/>
      <c r="AY712" s="51"/>
      <c r="AZ712" s="51"/>
      <c r="BA712" s="51"/>
      <c r="BB712" s="51"/>
      <c r="BC712" s="51"/>
      <c r="BD712" s="51"/>
      <c r="BE712" s="51"/>
      <c r="BF712" s="51"/>
    </row>
    <row r="713" spans="1:58" ht="15.75" x14ac:dyDescent="0.25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/>
      <c r="AJ713" s="51"/>
      <c r="AK713" s="51"/>
      <c r="AL713" s="51"/>
      <c r="AM713" s="51"/>
      <c r="AN713" s="51"/>
      <c r="AO713" s="51"/>
      <c r="AP713" s="51"/>
      <c r="AQ713" s="51"/>
      <c r="AR713" s="51"/>
      <c r="AS713" s="51"/>
      <c r="AT713" s="51"/>
      <c r="AU713" s="51"/>
      <c r="AV713" s="51"/>
      <c r="AW713" s="51"/>
      <c r="AX713" s="51"/>
      <c r="AY713" s="51"/>
      <c r="AZ713" s="51"/>
      <c r="BA713" s="51"/>
      <c r="BB713" s="51"/>
      <c r="BC713" s="51"/>
      <c r="BD713" s="51"/>
      <c r="BE713" s="51"/>
      <c r="BF713" s="51"/>
    </row>
    <row r="714" spans="1:58" ht="15.75" x14ac:dyDescent="0.25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/>
      <c r="AH714" s="51"/>
      <c r="AI714" s="51"/>
      <c r="AJ714" s="51"/>
      <c r="AK714" s="51"/>
      <c r="AL714" s="51"/>
      <c r="AM714" s="51"/>
      <c r="AN714" s="51"/>
      <c r="AO714" s="51"/>
      <c r="AP714" s="51"/>
      <c r="AQ714" s="51"/>
      <c r="AR714" s="51"/>
      <c r="AS714" s="51"/>
      <c r="AT714" s="51"/>
      <c r="AU714" s="51"/>
      <c r="AV714" s="51"/>
      <c r="AW714" s="51"/>
      <c r="AX714" s="51"/>
      <c r="AY714" s="51"/>
      <c r="AZ714" s="51"/>
      <c r="BA714" s="51"/>
      <c r="BB714" s="51"/>
      <c r="BC714" s="51"/>
      <c r="BD714" s="51"/>
      <c r="BE714" s="51"/>
      <c r="BF714" s="51"/>
    </row>
    <row r="715" spans="1:58" ht="15.75" x14ac:dyDescent="0.25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  <c r="AM715" s="51"/>
      <c r="AN715" s="51"/>
      <c r="AO715" s="51"/>
      <c r="AP715" s="51"/>
      <c r="AQ715" s="51"/>
      <c r="AR715" s="51"/>
      <c r="AS715" s="51"/>
      <c r="AT715" s="51"/>
      <c r="AU715" s="51"/>
      <c r="AV715" s="51"/>
      <c r="AW715" s="51"/>
      <c r="AX715" s="51"/>
      <c r="AY715" s="51"/>
      <c r="AZ715" s="51"/>
      <c r="BA715" s="51"/>
      <c r="BB715" s="51"/>
      <c r="BC715" s="51"/>
      <c r="BD715" s="51"/>
      <c r="BE715" s="51"/>
      <c r="BF715" s="51"/>
    </row>
    <row r="716" spans="1:58" ht="15.75" x14ac:dyDescent="0.25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/>
      <c r="AJ716" s="51"/>
      <c r="AK716" s="51"/>
      <c r="AL716" s="51"/>
      <c r="AM716" s="51"/>
      <c r="AN716" s="51"/>
      <c r="AO716" s="51"/>
      <c r="AP716" s="51"/>
      <c r="AQ716" s="51"/>
      <c r="AR716" s="51"/>
      <c r="AS716" s="51"/>
      <c r="AT716" s="51"/>
      <c r="AU716" s="51"/>
      <c r="AV716" s="51"/>
      <c r="AW716" s="51"/>
      <c r="AX716" s="51"/>
      <c r="AY716" s="51"/>
      <c r="AZ716" s="51"/>
      <c r="BA716" s="51"/>
      <c r="BB716" s="51"/>
      <c r="BC716" s="51"/>
      <c r="BD716" s="51"/>
      <c r="BE716" s="51"/>
      <c r="BF716" s="51"/>
    </row>
    <row r="717" spans="1:58" ht="15.75" x14ac:dyDescent="0.25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/>
      <c r="AJ717" s="51"/>
      <c r="AK717" s="51"/>
      <c r="AL717" s="51"/>
      <c r="AM717" s="51"/>
      <c r="AN717" s="51"/>
      <c r="AO717" s="51"/>
      <c r="AP717" s="51"/>
      <c r="AQ717" s="51"/>
      <c r="AR717" s="51"/>
      <c r="AS717" s="51"/>
      <c r="AT717" s="51"/>
      <c r="AU717" s="51"/>
      <c r="AV717" s="51"/>
      <c r="AW717" s="51"/>
      <c r="AX717" s="51"/>
      <c r="AY717" s="51"/>
      <c r="AZ717" s="51"/>
      <c r="BA717" s="51"/>
      <c r="BB717" s="51"/>
      <c r="BC717" s="51"/>
      <c r="BD717" s="51"/>
      <c r="BE717" s="51"/>
      <c r="BF717" s="51"/>
    </row>
    <row r="718" spans="1:58" ht="15.75" x14ac:dyDescent="0.25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/>
      <c r="AG718" s="51"/>
      <c r="AH718" s="51"/>
      <c r="AI718" s="51"/>
      <c r="AJ718" s="51"/>
      <c r="AK718" s="51"/>
      <c r="AL718" s="51"/>
      <c r="AM718" s="51"/>
      <c r="AN718" s="51"/>
      <c r="AO718" s="51"/>
      <c r="AP718" s="51"/>
      <c r="AQ718" s="51"/>
      <c r="AR718" s="51"/>
      <c r="AS718" s="51"/>
      <c r="AT718" s="51"/>
      <c r="AU718" s="51"/>
      <c r="AV718" s="51"/>
      <c r="AW718" s="51"/>
      <c r="AX718" s="51"/>
      <c r="AY718" s="51"/>
      <c r="AZ718" s="51"/>
      <c r="BA718" s="51"/>
      <c r="BB718" s="51"/>
      <c r="BC718" s="51"/>
      <c r="BD718" s="51"/>
      <c r="BE718" s="51"/>
      <c r="BF718" s="51"/>
    </row>
    <row r="719" spans="1:58" ht="15.75" x14ac:dyDescent="0.25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51"/>
      <c r="AM719" s="51"/>
      <c r="AN719" s="51"/>
      <c r="AO719" s="51"/>
      <c r="AP719" s="51"/>
      <c r="AQ719" s="51"/>
      <c r="AR719" s="51"/>
      <c r="AS719" s="51"/>
      <c r="AT719" s="51"/>
      <c r="AU719" s="51"/>
      <c r="AV719" s="51"/>
      <c r="AW719" s="51"/>
      <c r="AX719" s="51"/>
      <c r="AY719" s="51"/>
      <c r="AZ719" s="51"/>
      <c r="BA719" s="51"/>
      <c r="BB719" s="51"/>
      <c r="BC719" s="51"/>
      <c r="BD719" s="51"/>
      <c r="BE719" s="51"/>
      <c r="BF719" s="51"/>
    </row>
    <row r="720" spans="1:58" ht="15.75" x14ac:dyDescent="0.25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/>
      <c r="AH720" s="51"/>
      <c r="AI720" s="51"/>
      <c r="AJ720" s="51"/>
      <c r="AK720" s="51"/>
      <c r="AL720" s="51"/>
      <c r="AM720" s="51"/>
      <c r="AN720" s="51"/>
      <c r="AO720" s="51"/>
      <c r="AP720" s="51"/>
      <c r="AQ720" s="51"/>
      <c r="AR720" s="51"/>
      <c r="AS720" s="51"/>
      <c r="AT720" s="51"/>
      <c r="AU720" s="51"/>
      <c r="AV720" s="51"/>
      <c r="AW720" s="51"/>
      <c r="AX720" s="51"/>
      <c r="AY720" s="51"/>
      <c r="AZ720" s="51"/>
      <c r="BA720" s="51"/>
      <c r="BB720" s="51"/>
      <c r="BC720" s="51"/>
      <c r="BD720" s="51"/>
      <c r="BE720" s="51"/>
      <c r="BF720" s="51"/>
    </row>
    <row r="721" spans="1:58" ht="15.75" x14ac:dyDescent="0.25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/>
      <c r="AG721" s="51"/>
      <c r="AH721" s="51"/>
      <c r="AI721" s="51"/>
      <c r="AJ721" s="51"/>
      <c r="AK721" s="51"/>
      <c r="AL721" s="51"/>
      <c r="AM721" s="51"/>
      <c r="AN721" s="51"/>
      <c r="AO721" s="51"/>
      <c r="AP721" s="51"/>
      <c r="AQ721" s="51"/>
      <c r="AR721" s="51"/>
      <c r="AS721" s="51"/>
      <c r="AT721" s="51"/>
      <c r="AU721" s="51"/>
      <c r="AV721" s="51"/>
      <c r="AW721" s="51"/>
      <c r="AX721" s="51"/>
      <c r="AY721" s="51"/>
      <c r="AZ721" s="51"/>
      <c r="BA721" s="51"/>
      <c r="BB721" s="51"/>
      <c r="BC721" s="51"/>
      <c r="BD721" s="51"/>
      <c r="BE721" s="51"/>
      <c r="BF721" s="51"/>
    </row>
    <row r="722" spans="1:58" ht="15.75" x14ac:dyDescent="0.25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/>
      <c r="AG722" s="51"/>
      <c r="AH722" s="51"/>
      <c r="AI722" s="51"/>
      <c r="AJ722" s="51"/>
      <c r="AK722" s="51"/>
      <c r="AL722" s="51"/>
      <c r="AM722" s="51"/>
      <c r="AN722" s="51"/>
      <c r="AO722" s="51"/>
      <c r="AP722" s="51"/>
      <c r="AQ722" s="51"/>
      <c r="AR722" s="51"/>
      <c r="AS722" s="51"/>
      <c r="AT722" s="51"/>
      <c r="AU722" s="51"/>
      <c r="AV722" s="51"/>
      <c r="AW722" s="51"/>
      <c r="AX722" s="51"/>
      <c r="AY722" s="51"/>
      <c r="AZ722" s="51"/>
      <c r="BA722" s="51"/>
      <c r="BB722" s="51"/>
      <c r="BC722" s="51"/>
      <c r="BD722" s="51"/>
      <c r="BE722" s="51"/>
      <c r="BF722" s="51"/>
    </row>
    <row r="723" spans="1:58" ht="15.75" x14ac:dyDescent="0.25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/>
      <c r="AG723" s="51"/>
      <c r="AH723" s="51"/>
      <c r="AI723" s="51"/>
      <c r="AJ723" s="51"/>
      <c r="AK723" s="51"/>
      <c r="AL723" s="51"/>
      <c r="AM723" s="51"/>
      <c r="AN723" s="51"/>
      <c r="AO723" s="51"/>
      <c r="AP723" s="51"/>
      <c r="AQ723" s="51"/>
      <c r="AR723" s="51"/>
      <c r="AS723" s="51"/>
      <c r="AT723" s="51"/>
      <c r="AU723" s="51"/>
      <c r="AV723" s="51"/>
      <c r="AW723" s="51"/>
      <c r="AX723" s="51"/>
      <c r="AY723" s="51"/>
      <c r="AZ723" s="51"/>
      <c r="BA723" s="51"/>
      <c r="BB723" s="51"/>
      <c r="BC723" s="51"/>
      <c r="BD723" s="51"/>
      <c r="BE723" s="51"/>
      <c r="BF723" s="51"/>
    </row>
    <row r="724" spans="1:58" ht="15.75" x14ac:dyDescent="0.25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/>
      <c r="AG724" s="51"/>
      <c r="AH724" s="51"/>
      <c r="AI724" s="51"/>
      <c r="AJ724" s="51"/>
      <c r="AK724" s="51"/>
      <c r="AL724" s="51"/>
      <c r="AM724" s="51"/>
      <c r="AN724" s="51"/>
      <c r="AO724" s="51"/>
      <c r="AP724" s="51"/>
      <c r="AQ724" s="51"/>
      <c r="AR724" s="51"/>
      <c r="AS724" s="51"/>
      <c r="AT724" s="51"/>
      <c r="AU724" s="51"/>
      <c r="AV724" s="51"/>
      <c r="AW724" s="51"/>
      <c r="AX724" s="51"/>
      <c r="AY724" s="51"/>
      <c r="AZ724" s="51"/>
      <c r="BA724" s="51"/>
      <c r="BB724" s="51"/>
      <c r="BC724" s="51"/>
      <c r="BD724" s="51"/>
      <c r="BE724" s="51"/>
      <c r="BF724" s="51"/>
    </row>
    <row r="725" spans="1:58" ht="15.75" x14ac:dyDescent="0.25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  <c r="AM725" s="51"/>
      <c r="AN725" s="51"/>
      <c r="AO725" s="51"/>
      <c r="AP725" s="51"/>
      <c r="AQ725" s="51"/>
      <c r="AR725" s="51"/>
      <c r="AS725" s="51"/>
      <c r="AT725" s="51"/>
      <c r="AU725" s="51"/>
      <c r="AV725" s="51"/>
      <c r="AW725" s="51"/>
      <c r="AX725" s="51"/>
      <c r="AY725" s="51"/>
      <c r="AZ725" s="51"/>
      <c r="BA725" s="51"/>
      <c r="BB725" s="51"/>
      <c r="BC725" s="51"/>
      <c r="BD725" s="51"/>
      <c r="BE725" s="51"/>
      <c r="BF725" s="51"/>
    </row>
    <row r="726" spans="1:58" ht="15.75" x14ac:dyDescent="0.25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/>
      <c r="AG726" s="51"/>
      <c r="AH726" s="51"/>
      <c r="AI726" s="51"/>
      <c r="AJ726" s="51"/>
      <c r="AK726" s="51"/>
      <c r="AL726" s="51"/>
      <c r="AM726" s="51"/>
      <c r="AN726" s="51"/>
      <c r="AO726" s="51"/>
      <c r="AP726" s="51"/>
      <c r="AQ726" s="51"/>
      <c r="AR726" s="51"/>
      <c r="AS726" s="51"/>
      <c r="AT726" s="51"/>
      <c r="AU726" s="51"/>
      <c r="AV726" s="51"/>
      <c r="AW726" s="51"/>
      <c r="AX726" s="51"/>
      <c r="AY726" s="51"/>
      <c r="AZ726" s="51"/>
      <c r="BA726" s="51"/>
      <c r="BB726" s="51"/>
      <c r="BC726" s="51"/>
      <c r="BD726" s="51"/>
      <c r="BE726" s="51"/>
      <c r="BF726" s="51"/>
    </row>
    <row r="727" spans="1:58" ht="15.75" x14ac:dyDescent="0.25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  <c r="AM727" s="51"/>
      <c r="AN727" s="51"/>
      <c r="AO727" s="51"/>
      <c r="AP727" s="51"/>
      <c r="AQ727" s="51"/>
      <c r="AR727" s="51"/>
      <c r="AS727" s="51"/>
      <c r="AT727" s="51"/>
      <c r="AU727" s="51"/>
      <c r="AV727" s="51"/>
      <c r="AW727" s="51"/>
      <c r="AX727" s="51"/>
      <c r="AY727" s="51"/>
      <c r="AZ727" s="51"/>
      <c r="BA727" s="51"/>
      <c r="BB727" s="51"/>
      <c r="BC727" s="51"/>
      <c r="BD727" s="51"/>
      <c r="BE727" s="51"/>
      <c r="BF727" s="51"/>
    </row>
    <row r="728" spans="1:58" ht="15.75" x14ac:dyDescent="0.25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/>
      <c r="AG728" s="51"/>
      <c r="AH728" s="51"/>
      <c r="AI728" s="51"/>
      <c r="AJ728" s="51"/>
      <c r="AK728" s="51"/>
      <c r="AL728" s="51"/>
      <c r="AM728" s="51"/>
      <c r="AN728" s="51"/>
      <c r="AO728" s="51"/>
      <c r="AP728" s="51"/>
      <c r="AQ728" s="51"/>
      <c r="AR728" s="51"/>
      <c r="AS728" s="51"/>
      <c r="AT728" s="51"/>
      <c r="AU728" s="51"/>
      <c r="AV728" s="51"/>
      <c r="AW728" s="51"/>
      <c r="AX728" s="51"/>
      <c r="AY728" s="51"/>
      <c r="AZ728" s="51"/>
      <c r="BA728" s="51"/>
      <c r="BB728" s="51"/>
      <c r="BC728" s="51"/>
      <c r="BD728" s="51"/>
      <c r="BE728" s="51"/>
      <c r="BF728" s="51"/>
    </row>
    <row r="729" spans="1:58" ht="15.75" x14ac:dyDescent="0.25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  <c r="AM729" s="51"/>
      <c r="AN729" s="51"/>
      <c r="AO729" s="51"/>
      <c r="AP729" s="51"/>
      <c r="AQ729" s="51"/>
      <c r="AR729" s="51"/>
      <c r="AS729" s="51"/>
      <c r="AT729" s="51"/>
      <c r="AU729" s="51"/>
      <c r="AV729" s="51"/>
      <c r="AW729" s="51"/>
      <c r="AX729" s="51"/>
      <c r="AY729" s="51"/>
      <c r="AZ729" s="51"/>
      <c r="BA729" s="51"/>
      <c r="BB729" s="51"/>
      <c r="BC729" s="51"/>
      <c r="BD729" s="51"/>
      <c r="BE729" s="51"/>
      <c r="BF729" s="51"/>
    </row>
    <row r="730" spans="1:58" ht="15.75" x14ac:dyDescent="0.25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/>
      <c r="AG730" s="51"/>
      <c r="AH730" s="51"/>
      <c r="AI730" s="51"/>
      <c r="AJ730" s="51"/>
      <c r="AK730" s="51"/>
      <c r="AL730" s="51"/>
      <c r="AM730" s="51"/>
      <c r="AN730" s="51"/>
      <c r="AO730" s="51"/>
      <c r="AP730" s="51"/>
      <c r="AQ730" s="51"/>
      <c r="AR730" s="51"/>
      <c r="AS730" s="51"/>
      <c r="AT730" s="51"/>
      <c r="AU730" s="51"/>
      <c r="AV730" s="51"/>
      <c r="AW730" s="51"/>
      <c r="AX730" s="51"/>
      <c r="AY730" s="51"/>
      <c r="AZ730" s="51"/>
      <c r="BA730" s="51"/>
      <c r="BB730" s="51"/>
      <c r="BC730" s="51"/>
      <c r="BD730" s="51"/>
      <c r="BE730" s="51"/>
      <c r="BF730" s="51"/>
    </row>
    <row r="731" spans="1:58" ht="15.75" x14ac:dyDescent="0.25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/>
      <c r="AG731" s="51"/>
      <c r="AH731" s="51"/>
      <c r="AI731" s="51"/>
      <c r="AJ731" s="51"/>
      <c r="AK731" s="51"/>
      <c r="AL731" s="51"/>
      <c r="AM731" s="51"/>
      <c r="AN731" s="51"/>
      <c r="AO731" s="51"/>
      <c r="AP731" s="51"/>
      <c r="AQ731" s="51"/>
      <c r="AR731" s="51"/>
      <c r="AS731" s="51"/>
      <c r="AT731" s="51"/>
      <c r="AU731" s="51"/>
      <c r="AV731" s="51"/>
      <c r="AW731" s="51"/>
      <c r="AX731" s="51"/>
      <c r="AY731" s="51"/>
      <c r="AZ731" s="51"/>
      <c r="BA731" s="51"/>
      <c r="BB731" s="51"/>
      <c r="BC731" s="51"/>
      <c r="BD731" s="51"/>
      <c r="BE731" s="51"/>
      <c r="BF731" s="51"/>
    </row>
    <row r="732" spans="1:58" ht="15.75" x14ac:dyDescent="0.25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  <c r="AM732" s="51"/>
      <c r="AN732" s="51"/>
      <c r="AO732" s="51"/>
      <c r="AP732" s="51"/>
      <c r="AQ732" s="51"/>
      <c r="AR732" s="51"/>
      <c r="AS732" s="51"/>
      <c r="AT732" s="51"/>
      <c r="AU732" s="51"/>
      <c r="AV732" s="51"/>
      <c r="AW732" s="51"/>
      <c r="AX732" s="51"/>
      <c r="AY732" s="51"/>
      <c r="AZ732" s="51"/>
      <c r="BA732" s="51"/>
      <c r="BB732" s="51"/>
      <c r="BC732" s="51"/>
      <c r="BD732" s="51"/>
      <c r="BE732" s="51"/>
      <c r="BF732" s="51"/>
    </row>
    <row r="733" spans="1:58" ht="15.75" x14ac:dyDescent="0.25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/>
      <c r="AG733" s="51"/>
      <c r="AH733" s="51"/>
      <c r="AI733" s="51"/>
      <c r="AJ733" s="51"/>
      <c r="AK733" s="51"/>
      <c r="AL733" s="51"/>
      <c r="AM733" s="51"/>
      <c r="AN733" s="51"/>
      <c r="AO733" s="51"/>
      <c r="AP733" s="51"/>
      <c r="AQ733" s="51"/>
      <c r="AR733" s="51"/>
      <c r="AS733" s="51"/>
      <c r="AT733" s="51"/>
      <c r="AU733" s="51"/>
      <c r="AV733" s="51"/>
      <c r="AW733" s="51"/>
      <c r="AX733" s="51"/>
      <c r="AY733" s="51"/>
      <c r="AZ733" s="51"/>
      <c r="BA733" s="51"/>
      <c r="BB733" s="51"/>
      <c r="BC733" s="51"/>
      <c r="BD733" s="51"/>
      <c r="BE733" s="51"/>
      <c r="BF733" s="51"/>
    </row>
    <row r="734" spans="1:58" ht="15.75" x14ac:dyDescent="0.25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/>
      <c r="AH734" s="51"/>
      <c r="AI734" s="51"/>
      <c r="AJ734" s="51"/>
      <c r="AK734" s="51"/>
      <c r="AL734" s="51"/>
      <c r="AM734" s="51"/>
      <c r="AN734" s="51"/>
      <c r="AO734" s="51"/>
      <c r="AP734" s="51"/>
      <c r="AQ734" s="51"/>
      <c r="AR734" s="51"/>
      <c r="AS734" s="51"/>
      <c r="AT734" s="51"/>
      <c r="AU734" s="51"/>
      <c r="AV734" s="51"/>
      <c r="AW734" s="51"/>
      <c r="AX734" s="51"/>
      <c r="AY734" s="51"/>
      <c r="AZ734" s="51"/>
      <c r="BA734" s="51"/>
      <c r="BB734" s="51"/>
      <c r="BC734" s="51"/>
      <c r="BD734" s="51"/>
      <c r="BE734" s="51"/>
      <c r="BF734" s="51"/>
    </row>
    <row r="735" spans="1:58" ht="15.75" x14ac:dyDescent="0.25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/>
      <c r="AH735" s="51"/>
      <c r="AI735" s="51"/>
      <c r="AJ735" s="51"/>
      <c r="AK735" s="51"/>
      <c r="AL735" s="51"/>
      <c r="AM735" s="51"/>
      <c r="AN735" s="51"/>
      <c r="AO735" s="51"/>
      <c r="AP735" s="51"/>
      <c r="AQ735" s="51"/>
      <c r="AR735" s="51"/>
      <c r="AS735" s="51"/>
      <c r="AT735" s="51"/>
      <c r="AU735" s="51"/>
      <c r="AV735" s="51"/>
      <c r="AW735" s="51"/>
      <c r="AX735" s="51"/>
      <c r="AY735" s="51"/>
      <c r="AZ735" s="51"/>
      <c r="BA735" s="51"/>
      <c r="BB735" s="51"/>
      <c r="BC735" s="51"/>
      <c r="BD735" s="51"/>
      <c r="BE735" s="51"/>
      <c r="BF735" s="51"/>
    </row>
    <row r="736" spans="1:58" ht="15.75" x14ac:dyDescent="0.25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/>
      <c r="AG736" s="51"/>
      <c r="AH736" s="51"/>
      <c r="AI736" s="51"/>
      <c r="AJ736" s="51"/>
      <c r="AK736" s="51"/>
      <c r="AL736" s="51"/>
      <c r="AM736" s="51"/>
      <c r="AN736" s="51"/>
      <c r="AO736" s="51"/>
      <c r="AP736" s="51"/>
      <c r="AQ736" s="51"/>
      <c r="AR736" s="51"/>
      <c r="AS736" s="51"/>
      <c r="AT736" s="51"/>
      <c r="AU736" s="51"/>
      <c r="AV736" s="51"/>
      <c r="AW736" s="51"/>
      <c r="AX736" s="51"/>
      <c r="AY736" s="51"/>
      <c r="AZ736" s="51"/>
      <c r="BA736" s="51"/>
      <c r="BB736" s="51"/>
      <c r="BC736" s="51"/>
      <c r="BD736" s="51"/>
      <c r="BE736" s="51"/>
      <c r="BF736" s="51"/>
    </row>
    <row r="737" spans="1:58" ht="15.75" x14ac:dyDescent="0.25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1"/>
      <c r="AK737" s="51"/>
      <c r="AL737" s="51"/>
      <c r="AM737" s="51"/>
      <c r="AN737" s="51"/>
      <c r="AO737" s="51"/>
      <c r="AP737" s="51"/>
      <c r="AQ737" s="51"/>
      <c r="AR737" s="51"/>
      <c r="AS737" s="51"/>
      <c r="AT737" s="51"/>
      <c r="AU737" s="51"/>
      <c r="AV737" s="51"/>
      <c r="AW737" s="51"/>
      <c r="AX737" s="51"/>
      <c r="AY737" s="51"/>
      <c r="AZ737" s="51"/>
      <c r="BA737" s="51"/>
      <c r="BB737" s="51"/>
      <c r="BC737" s="51"/>
      <c r="BD737" s="51"/>
      <c r="BE737" s="51"/>
      <c r="BF737" s="51"/>
    </row>
    <row r="738" spans="1:58" ht="15.75" x14ac:dyDescent="0.25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/>
      <c r="AH738" s="51"/>
      <c r="AI738" s="51"/>
      <c r="AJ738" s="51"/>
      <c r="AK738" s="51"/>
      <c r="AL738" s="51"/>
      <c r="AM738" s="51"/>
      <c r="AN738" s="51"/>
      <c r="AO738" s="51"/>
      <c r="AP738" s="51"/>
      <c r="AQ738" s="51"/>
      <c r="AR738" s="51"/>
      <c r="AS738" s="51"/>
      <c r="AT738" s="51"/>
      <c r="AU738" s="51"/>
      <c r="AV738" s="51"/>
      <c r="AW738" s="51"/>
      <c r="AX738" s="51"/>
      <c r="AY738" s="51"/>
      <c r="AZ738" s="51"/>
      <c r="BA738" s="51"/>
      <c r="BB738" s="51"/>
      <c r="BC738" s="51"/>
      <c r="BD738" s="51"/>
      <c r="BE738" s="51"/>
      <c r="BF738" s="51"/>
    </row>
    <row r="739" spans="1:58" ht="15.75" x14ac:dyDescent="0.25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/>
      <c r="AH739" s="51"/>
      <c r="AI739" s="51"/>
      <c r="AJ739" s="51"/>
      <c r="AK739" s="51"/>
      <c r="AL739" s="51"/>
      <c r="AM739" s="51"/>
      <c r="AN739" s="51"/>
      <c r="AO739" s="51"/>
      <c r="AP739" s="51"/>
      <c r="AQ739" s="51"/>
      <c r="AR739" s="51"/>
      <c r="AS739" s="51"/>
      <c r="AT739" s="51"/>
      <c r="AU739" s="51"/>
      <c r="AV739" s="51"/>
      <c r="AW739" s="51"/>
      <c r="AX739" s="51"/>
      <c r="AY739" s="51"/>
      <c r="AZ739" s="51"/>
      <c r="BA739" s="51"/>
      <c r="BB739" s="51"/>
      <c r="BC739" s="51"/>
      <c r="BD739" s="51"/>
      <c r="BE739" s="51"/>
      <c r="BF739" s="51"/>
    </row>
    <row r="740" spans="1:58" ht="15.75" x14ac:dyDescent="0.25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/>
      <c r="AG740" s="51"/>
      <c r="AH740" s="51"/>
      <c r="AI740" s="51"/>
      <c r="AJ740" s="51"/>
      <c r="AK740" s="51"/>
      <c r="AL740" s="51"/>
      <c r="AM740" s="51"/>
      <c r="AN740" s="51"/>
      <c r="AO740" s="51"/>
      <c r="AP740" s="51"/>
      <c r="AQ740" s="51"/>
      <c r="AR740" s="51"/>
      <c r="AS740" s="51"/>
      <c r="AT740" s="51"/>
      <c r="AU740" s="51"/>
      <c r="AV740" s="51"/>
      <c r="AW740" s="51"/>
      <c r="AX740" s="51"/>
      <c r="AY740" s="51"/>
      <c r="AZ740" s="51"/>
      <c r="BA740" s="51"/>
      <c r="BB740" s="51"/>
      <c r="BC740" s="51"/>
      <c r="BD740" s="51"/>
      <c r="BE740" s="51"/>
      <c r="BF740" s="51"/>
    </row>
    <row r="741" spans="1:58" ht="15.75" x14ac:dyDescent="0.25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1"/>
      <c r="AK741" s="51"/>
      <c r="AL741" s="51"/>
      <c r="AM741" s="51"/>
      <c r="AN741" s="51"/>
      <c r="AO741" s="51"/>
      <c r="AP741" s="51"/>
      <c r="AQ741" s="51"/>
      <c r="AR741" s="51"/>
      <c r="AS741" s="51"/>
      <c r="AT741" s="51"/>
      <c r="AU741" s="51"/>
      <c r="AV741" s="51"/>
      <c r="AW741" s="51"/>
      <c r="AX741" s="51"/>
      <c r="AY741" s="51"/>
      <c r="AZ741" s="51"/>
      <c r="BA741" s="51"/>
      <c r="BB741" s="51"/>
      <c r="BC741" s="51"/>
      <c r="BD741" s="51"/>
      <c r="BE741" s="51"/>
      <c r="BF741" s="51"/>
    </row>
    <row r="742" spans="1:58" ht="15.75" x14ac:dyDescent="0.25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/>
      <c r="AJ742" s="51"/>
      <c r="AK742" s="51"/>
      <c r="AL742" s="51"/>
      <c r="AM742" s="51"/>
      <c r="AN742" s="51"/>
      <c r="AO742" s="51"/>
      <c r="AP742" s="51"/>
      <c r="AQ742" s="51"/>
      <c r="AR742" s="51"/>
      <c r="AS742" s="51"/>
      <c r="AT742" s="51"/>
      <c r="AU742" s="51"/>
      <c r="AV742" s="51"/>
      <c r="AW742" s="51"/>
      <c r="AX742" s="51"/>
      <c r="AY742" s="51"/>
      <c r="AZ742" s="51"/>
      <c r="BA742" s="51"/>
      <c r="BB742" s="51"/>
      <c r="BC742" s="51"/>
      <c r="BD742" s="51"/>
      <c r="BE742" s="51"/>
      <c r="BF742" s="51"/>
    </row>
    <row r="743" spans="1:58" ht="15.75" x14ac:dyDescent="0.25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/>
      <c r="AJ743" s="51"/>
      <c r="AK743" s="51"/>
      <c r="AL743" s="51"/>
      <c r="AM743" s="51"/>
      <c r="AN743" s="51"/>
      <c r="AO743" s="51"/>
      <c r="AP743" s="51"/>
      <c r="AQ743" s="51"/>
      <c r="AR743" s="51"/>
      <c r="AS743" s="51"/>
      <c r="AT743" s="51"/>
      <c r="AU743" s="51"/>
      <c r="AV743" s="51"/>
      <c r="AW743" s="51"/>
      <c r="AX743" s="51"/>
      <c r="AY743" s="51"/>
      <c r="AZ743" s="51"/>
      <c r="BA743" s="51"/>
      <c r="BB743" s="51"/>
      <c r="BC743" s="51"/>
      <c r="BD743" s="51"/>
      <c r="BE743" s="51"/>
      <c r="BF743" s="51"/>
    </row>
    <row r="744" spans="1:58" ht="15.75" x14ac:dyDescent="0.25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/>
      <c r="AJ744" s="51"/>
      <c r="AK744" s="51"/>
      <c r="AL744" s="51"/>
      <c r="AM744" s="51"/>
      <c r="AN744" s="51"/>
      <c r="AO744" s="51"/>
      <c r="AP744" s="51"/>
      <c r="AQ744" s="51"/>
      <c r="AR744" s="51"/>
      <c r="AS744" s="51"/>
      <c r="AT744" s="51"/>
      <c r="AU744" s="51"/>
      <c r="AV744" s="51"/>
      <c r="AW744" s="51"/>
      <c r="AX744" s="51"/>
      <c r="AY744" s="51"/>
      <c r="AZ744" s="51"/>
      <c r="BA744" s="51"/>
      <c r="BB744" s="51"/>
      <c r="BC744" s="51"/>
      <c r="BD744" s="51"/>
      <c r="BE744" s="51"/>
      <c r="BF744" s="51"/>
    </row>
    <row r="745" spans="1:58" ht="15.75" x14ac:dyDescent="0.25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/>
      <c r="AH745" s="51"/>
      <c r="AI745" s="51"/>
      <c r="AJ745" s="51"/>
      <c r="AK745" s="51"/>
      <c r="AL745" s="51"/>
      <c r="AM745" s="51"/>
      <c r="AN745" s="51"/>
      <c r="AO745" s="51"/>
      <c r="AP745" s="51"/>
      <c r="AQ745" s="51"/>
      <c r="AR745" s="51"/>
      <c r="AS745" s="51"/>
      <c r="AT745" s="51"/>
      <c r="AU745" s="51"/>
      <c r="AV745" s="51"/>
      <c r="AW745" s="51"/>
      <c r="AX745" s="51"/>
      <c r="AY745" s="51"/>
      <c r="AZ745" s="51"/>
      <c r="BA745" s="51"/>
      <c r="BB745" s="51"/>
      <c r="BC745" s="51"/>
      <c r="BD745" s="51"/>
      <c r="BE745" s="51"/>
      <c r="BF745" s="51"/>
    </row>
    <row r="746" spans="1:58" ht="15.75" x14ac:dyDescent="0.25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/>
      <c r="AG746" s="51"/>
      <c r="AH746" s="51"/>
      <c r="AI746" s="51"/>
      <c r="AJ746" s="51"/>
      <c r="AK746" s="51"/>
      <c r="AL746" s="51"/>
      <c r="AM746" s="51"/>
      <c r="AN746" s="51"/>
      <c r="AO746" s="51"/>
      <c r="AP746" s="51"/>
      <c r="AQ746" s="51"/>
      <c r="AR746" s="51"/>
      <c r="AS746" s="51"/>
      <c r="AT746" s="51"/>
      <c r="AU746" s="51"/>
      <c r="AV746" s="51"/>
      <c r="AW746" s="51"/>
      <c r="AX746" s="51"/>
      <c r="AY746" s="51"/>
      <c r="AZ746" s="51"/>
      <c r="BA746" s="51"/>
      <c r="BB746" s="51"/>
      <c r="BC746" s="51"/>
      <c r="BD746" s="51"/>
      <c r="BE746" s="51"/>
      <c r="BF746" s="51"/>
    </row>
    <row r="747" spans="1:58" ht="15.75" x14ac:dyDescent="0.25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/>
      <c r="AJ747" s="51"/>
      <c r="AK747" s="51"/>
      <c r="AL747" s="51"/>
      <c r="AM747" s="51"/>
      <c r="AN747" s="51"/>
      <c r="AO747" s="51"/>
      <c r="AP747" s="51"/>
      <c r="AQ747" s="51"/>
      <c r="AR747" s="51"/>
      <c r="AS747" s="51"/>
      <c r="AT747" s="51"/>
      <c r="AU747" s="51"/>
      <c r="AV747" s="51"/>
      <c r="AW747" s="51"/>
      <c r="AX747" s="51"/>
      <c r="AY747" s="51"/>
      <c r="AZ747" s="51"/>
      <c r="BA747" s="51"/>
      <c r="BB747" s="51"/>
      <c r="BC747" s="51"/>
      <c r="BD747" s="51"/>
      <c r="BE747" s="51"/>
      <c r="BF747" s="51"/>
    </row>
    <row r="748" spans="1:58" ht="15.75" x14ac:dyDescent="0.25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/>
      <c r="AJ748" s="51"/>
      <c r="AK748" s="51"/>
      <c r="AL748" s="51"/>
      <c r="AM748" s="51"/>
      <c r="AN748" s="51"/>
      <c r="AO748" s="51"/>
      <c r="AP748" s="51"/>
      <c r="AQ748" s="51"/>
      <c r="AR748" s="51"/>
      <c r="AS748" s="51"/>
      <c r="AT748" s="51"/>
      <c r="AU748" s="51"/>
      <c r="AV748" s="51"/>
      <c r="AW748" s="51"/>
      <c r="AX748" s="51"/>
      <c r="AY748" s="51"/>
      <c r="AZ748" s="51"/>
      <c r="BA748" s="51"/>
      <c r="BB748" s="51"/>
      <c r="BC748" s="51"/>
      <c r="BD748" s="51"/>
      <c r="BE748" s="51"/>
      <c r="BF748" s="51"/>
    </row>
    <row r="749" spans="1:58" ht="15.75" x14ac:dyDescent="0.25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  <c r="AC749" s="51"/>
      <c r="AD749" s="51"/>
      <c r="AE749" s="51"/>
      <c r="AF749" s="51"/>
      <c r="AG749" s="51"/>
      <c r="AH749" s="51"/>
      <c r="AI749" s="51"/>
      <c r="AJ749" s="51"/>
      <c r="AK749" s="51"/>
      <c r="AL749" s="51"/>
      <c r="AM749" s="51"/>
      <c r="AN749" s="51"/>
      <c r="AO749" s="51"/>
      <c r="AP749" s="51"/>
      <c r="AQ749" s="51"/>
      <c r="AR749" s="51"/>
      <c r="AS749" s="51"/>
      <c r="AT749" s="51"/>
      <c r="AU749" s="51"/>
      <c r="AV749" s="51"/>
      <c r="AW749" s="51"/>
      <c r="AX749" s="51"/>
      <c r="AY749" s="51"/>
      <c r="AZ749" s="51"/>
      <c r="BA749" s="51"/>
      <c r="BB749" s="51"/>
      <c r="BC749" s="51"/>
      <c r="BD749" s="51"/>
      <c r="BE749" s="51"/>
      <c r="BF749" s="51"/>
    </row>
    <row r="750" spans="1:58" ht="15.75" x14ac:dyDescent="0.25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/>
      <c r="AG750" s="51"/>
      <c r="AH750" s="51"/>
      <c r="AI750" s="51"/>
      <c r="AJ750" s="51"/>
      <c r="AK750" s="51"/>
      <c r="AL750" s="51"/>
      <c r="AM750" s="51"/>
      <c r="AN750" s="51"/>
      <c r="AO750" s="51"/>
      <c r="AP750" s="51"/>
      <c r="AQ750" s="51"/>
      <c r="AR750" s="51"/>
      <c r="AS750" s="51"/>
      <c r="AT750" s="51"/>
      <c r="AU750" s="51"/>
      <c r="AV750" s="51"/>
      <c r="AW750" s="51"/>
      <c r="AX750" s="51"/>
      <c r="AY750" s="51"/>
      <c r="AZ750" s="51"/>
      <c r="BA750" s="51"/>
      <c r="BB750" s="51"/>
      <c r="BC750" s="51"/>
      <c r="BD750" s="51"/>
      <c r="BE750" s="51"/>
      <c r="BF750" s="51"/>
    </row>
    <row r="751" spans="1:58" ht="15.75" x14ac:dyDescent="0.25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/>
      <c r="AJ751" s="51"/>
      <c r="AK751" s="51"/>
      <c r="AL751" s="51"/>
      <c r="AM751" s="51"/>
      <c r="AN751" s="51"/>
      <c r="AO751" s="51"/>
      <c r="AP751" s="51"/>
      <c r="AQ751" s="51"/>
      <c r="AR751" s="51"/>
      <c r="AS751" s="51"/>
      <c r="AT751" s="51"/>
      <c r="AU751" s="51"/>
      <c r="AV751" s="51"/>
      <c r="AW751" s="51"/>
      <c r="AX751" s="51"/>
      <c r="AY751" s="51"/>
      <c r="AZ751" s="51"/>
      <c r="BA751" s="51"/>
      <c r="BB751" s="51"/>
      <c r="BC751" s="51"/>
      <c r="BD751" s="51"/>
      <c r="BE751" s="51"/>
      <c r="BF751" s="51"/>
    </row>
    <row r="752" spans="1:58" ht="15.75" x14ac:dyDescent="0.25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/>
      <c r="AJ752" s="51"/>
      <c r="AK752" s="51"/>
      <c r="AL752" s="51"/>
      <c r="AM752" s="51"/>
      <c r="AN752" s="51"/>
      <c r="AO752" s="51"/>
      <c r="AP752" s="51"/>
      <c r="AQ752" s="51"/>
      <c r="AR752" s="51"/>
      <c r="AS752" s="51"/>
      <c r="AT752" s="51"/>
      <c r="AU752" s="51"/>
      <c r="AV752" s="51"/>
      <c r="AW752" s="51"/>
      <c r="AX752" s="51"/>
      <c r="AY752" s="51"/>
      <c r="AZ752" s="51"/>
      <c r="BA752" s="51"/>
      <c r="BB752" s="51"/>
      <c r="BC752" s="51"/>
      <c r="BD752" s="51"/>
      <c r="BE752" s="51"/>
      <c r="BF752" s="51"/>
    </row>
    <row r="753" spans="1:58" ht="15.75" x14ac:dyDescent="0.25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/>
      <c r="AG753" s="51"/>
      <c r="AH753" s="51"/>
      <c r="AI753" s="51"/>
      <c r="AJ753" s="51"/>
      <c r="AK753" s="51"/>
      <c r="AL753" s="51"/>
      <c r="AM753" s="51"/>
      <c r="AN753" s="51"/>
      <c r="AO753" s="51"/>
      <c r="AP753" s="51"/>
      <c r="AQ753" s="51"/>
      <c r="AR753" s="51"/>
      <c r="AS753" s="51"/>
      <c r="AT753" s="51"/>
      <c r="AU753" s="51"/>
      <c r="AV753" s="51"/>
      <c r="AW753" s="51"/>
      <c r="AX753" s="51"/>
      <c r="AY753" s="51"/>
      <c r="AZ753" s="51"/>
      <c r="BA753" s="51"/>
      <c r="BB753" s="51"/>
      <c r="BC753" s="51"/>
      <c r="BD753" s="51"/>
      <c r="BE753" s="51"/>
      <c r="BF753" s="51"/>
    </row>
    <row r="754" spans="1:58" ht="15.75" x14ac:dyDescent="0.25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/>
      <c r="AG754" s="51"/>
      <c r="AH754" s="51"/>
      <c r="AI754" s="51"/>
      <c r="AJ754" s="51"/>
      <c r="AK754" s="51"/>
      <c r="AL754" s="51"/>
      <c r="AM754" s="51"/>
      <c r="AN754" s="51"/>
      <c r="AO754" s="51"/>
      <c r="AP754" s="51"/>
      <c r="AQ754" s="51"/>
      <c r="AR754" s="51"/>
      <c r="AS754" s="51"/>
      <c r="AT754" s="51"/>
      <c r="AU754" s="51"/>
      <c r="AV754" s="51"/>
      <c r="AW754" s="51"/>
      <c r="AX754" s="51"/>
      <c r="AY754" s="51"/>
      <c r="AZ754" s="51"/>
      <c r="BA754" s="51"/>
      <c r="BB754" s="51"/>
      <c r="BC754" s="51"/>
      <c r="BD754" s="51"/>
      <c r="BE754" s="51"/>
      <c r="BF754" s="51"/>
    </row>
    <row r="755" spans="1:58" ht="15.75" x14ac:dyDescent="0.25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  <c r="AC755" s="51"/>
      <c r="AD755" s="51"/>
      <c r="AE755" s="51"/>
      <c r="AF755" s="51"/>
      <c r="AG755" s="51"/>
      <c r="AH755" s="51"/>
      <c r="AI755" s="51"/>
      <c r="AJ755" s="51"/>
      <c r="AK755" s="51"/>
      <c r="AL755" s="51"/>
      <c r="AM755" s="51"/>
      <c r="AN755" s="51"/>
      <c r="AO755" s="51"/>
      <c r="AP755" s="51"/>
      <c r="AQ755" s="51"/>
      <c r="AR755" s="51"/>
      <c r="AS755" s="51"/>
      <c r="AT755" s="51"/>
      <c r="AU755" s="51"/>
      <c r="AV755" s="51"/>
      <c r="AW755" s="51"/>
      <c r="AX755" s="51"/>
      <c r="AY755" s="51"/>
      <c r="AZ755" s="51"/>
      <c r="BA755" s="51"/>
      <c r="BB755" s="51"/>
      <c r="BC755" s="51"/>
      <c r="BD755" s="51"/>
      <c r="BE755" s="51"/>
      <c r="BF755" s="51"/>
    </row>
    <row r="756" spans="1:58" ht="15.75" x14ac:dyDescent="0.25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/>
      <c r="AG756" s="51"/>
      <c r="AH756" s="51"/>
      <c r="AI756" s="51"/>
      <c r="AJ756" s="51"/>
      <c r="AK756" s="51"/>
      <c r="AL756" s="51"/>
      <c r="AM756" s="51"/>
      <c r="AN756" s="51"/>
      <c r="AO756" s="51"/>
      <c r="AP756" s="51"/>
      <c r="AQ756" s="51"/>
      <c r="AR756" s="51"/>
      <c r="AS756" s="51"/>
      <c r="AT756" s="51"/>
      <c r="AU756" s="51"/>
      <c r="AV756" s="51"/>
      <c r="AW756" s="51"/>
      <c r="AX756" s="51"/>
      <c r="AY756" s="51"/>
      <c r="AZ756" s="51"/>
      <c r="BA756" s="51"/>
      <c r="BB756" s="51"/>
      <c r="BC756" s="51"/>
      <c r="BD756" s="51"/>
      <c r="BE756" s="51"/>
      <c r="BF756" s="51"/>
    </row>
    <row r="757" spans="1:58" ht="15.75" x14ac:dyDescent="0.25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1"/>
      <c r="AK757" s="51"/>
      <c r="AL757" s="51"/>
      <c r="AM757" s="51"/>
      <c r="AN757" s="51"/>
      <c r="AO757" s="51"/>
      <c r="AP757" s="51"/>
      <c r="AQ757" s="51"/>
      <c r="AR757" s="51"/>
      <c r="AS757" s="51"/>
      <c r="AT757" s="51"/>
      <c r="AU757" s="51"/>
      <c r="AV757" s="51"/>
      <c r="AW757" s="51"/>
      <c r="AX757" s="51"/>
      <c r="AY757" s="51"/>
      <c r="AZ757" s="51"/>
      <c r="BA757" s="51"/>
      <c r="BB757" s="51"/>
      <c r="BC757" s="51"/>
      <c r="BD757" s="51"/>
      <c r="BE757" s="51"/>
      <c r="BF757" s="51"/>
    </row>
    <row r="758" spans="1:58" ht="15.75" x14ac:dyDescent="0.25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/>
      <c r="AH758" s="51"/>
      <c r="AI758" s="51"/>
      <c r="AJ758" s="51"/>
      <c r="AK758" s="51"/>
      <c r="AL758" s="51"/>
      <c r="AM758" s="51"/>
      <c r="AN758" s="51"/>
      <c r="AO758" s="51"/>
      <c r="AP758" s="51"/>
      <c r="AQ758" s="51"/>
      <c r="AR758" s="51"/>
      <c r="AS758" s="51"/>
      <c r="AT758" s="51"/>
      <c r="AU758" s="51"/>
      <c r="AV758" s="51"/>
      <c r="AW758" s="51"/>
      <c r="AX758" s="51"/>
      <c r="AY758" s="51"/>
      <c r="AZ758" s="51"/>
      <c r="BA758" s="51"/>
      <c r="BB758" s="51"/>
      <c r="BC758" s="51"/>
      <c r="BD758" s="51"/>
      <c r="BE758" s="51"/>
      <c r="BF758" s="51"/>
    </row>
    <row r="759" spans="1:58" ht="15.75" x14ac:dyDescent="0.25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  <c r="AM759" s="51"/>
      <c r="AN759" s="51"/>
      <c r="AO759" s="51"/>
      <c r="AP759" s="51"/>
      <c r="AQ759" s="51"/>
      <c r="AR759" s="51"/>
      <c r="AS759" s="51"/>
      <c r="AT759" s="51"/>
      <c r="AU759" s="51"/>
      <c r="AV759" s="51"/>
      <c r="AW759" s="51"/>
      <c r="AX759" s="51"/>
      <c r="AY759" s="51"/>
      <c r="AZ759" s="51"/>
      <c r="BA759" s="51"/>
      <c r="BB759" s="51"/>
      <c r="BC759" s="51"/>
      <c r="BD759" s="51"/>
      <c r="BE759" s="51"/>
      <c r="BF759" s="51"/>
    </row>
    <row r="760" spans="1:58" ht="15.75" x14ac:dyDescent="0.25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/>
      <c r="AG760" s="51"/>
      <c r="AH760" s="51"/>
      <c r="AI760" s="51"/>
      <c r="AJ760" s="51"/>
      <c r="AK760" s="51"/>
      <c r="AL760" s="51"/>
      <c r="AM760" s="51"/>
      <c r="AN760" s="51"/>
      <c r="AO760" s="51"/>
      <c r="AP760" s="51"/>
      <c r="AQ760" s="51"/>
      <c r="AR760" s="51"/>
      <c r="AS760" s="51"/>
      <c r="AT760" s="51"/>
      <c r="AU760" s="51"/>
      <c r="AV760" s="51"/>
      <c r="AW760" s="51"/>
      <c r="AX760" s="51"/>
      <c r="AY760" s="51"/>
      <c r="AZ760" s="51"/>
      <c r="BA760" s="51"/>
      <c r="BB760" s="51"/>
      <c r="BC760" s="51"/>
      <c r="BD760" s="51"/>
      <c r="BE760" s="51"/>
      <c r="BF760" s="51"/>
    </row>
    <row r="761" spans="1:58" ht="15.75" x14ac:dyDescent="0.25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51"/>
      <c r="AN761" s="51"/>
      <c r="AO761" s="51"/>
      <c r="AP761" s="51"/>
      <c r="AQ761" s="51"/>
      <c r="AR761" s="51"/>
      <c r="AS761" s="51"/>
      <c r="AT761" s="51"/>
      <c r="AU761" s="51"/>
      <c r="AV761" s="51"/>
      <c r="AW761" s="51"/>
      <c r="AX761" s="51"/>
      <c r="AY761" s="51"/>
      <c r="AZ761" s="51"/>
      <c r="BA761" s="51"/>
      <c r="BB761" s="51"/>
      <c r="BC761" s="51"/>
      <c r="BD761" s="51"/>
      <c r="BE761" s="51"/>
      <c r="BF761" s="51"/>
    </row>
    <row r="762" spans="1:58" ht="15.75" x14ac:dyDescent="0.25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  <c r="AM762" s="51"/>
      <c r="AN762" s="51"/>
      <c r="AO762" s="51"/>
      <c r="AP762" s="51"/>
      <c r="AQ762" s="51"/>
      <c r="AR762" s="51"/>
      <c r="AS762" s="51"/>
      <c r="AT762" s="51"/>
      <c r="AU762" s="51"/>
      <c r="AV762" s="51"/>
      <c r="AW762" s="51"/>
      <c r="AX762" s="51"/>
      <c r="AY762" s="51"/>
      <c r="AZ762" s="51"/>
      <c r="BA762" s="51"/>
      <c r="BB762" s="51"/>
      <c r="BC762" s="51"/>
      <c r="BD762" s="51"/>
      <c r="BE762" s="51"/>
      <c r="BF762" s="51"/>
    </row>
    <row r="763" spans="1:58" ht="15.75" x14ac:dyDescent="0.25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  <c r="AM763" s="51"/>
      <c r="AN763" s="51"/>
      <c r="AO763" s="51"/>
      <c r="AP763" s="51"/>
      <c r="AQ763" s="51"/>
      <c r="AR763" s="51"/>
      <c r="AS763" s="51"/>
      <c r="AT763" s="51"/>
      <c r="AU763" s="51"/>
      <c r="AV763" s="51"/>
      <c r="AW763" s="51"/>
      <c r="AX763" s="51"/>
      <c r="AY763" s="51"/>
      <c r="AZ763" s="51"/>
      <c r="BA763" s="51"/>
      <c r="BB763" s="51"/>
      <c r="BC763" s="51"/>
      <c r="BD763" s="51"/>
      <c r="BE763" s="51"/>
      <c r="BF763" s="51"/>
    </row>
    <row r="764" spans="1:58" ht="15.75" x14ac:dyDescent="0.25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  <c r="AM764" s="51"/>
      <c r="AN764" s="51"/>
      <c r="AO764" s="51"/>
      <c r="AP764" s="51"/>
      <c r="AQ764" s="51"/>
      <c r="AR764" s="51"/>
      <c r="AS764" s="51"/>
      <c r="AT764" s="51"/>
      <c r="AU764" s="51"/>
      <c r="AV764" s="51"/>
      <c r="AW764" s="51"/>
      <c r="AX764" s="51"/>
      <c r="AY764" s="51"/>
      <c r="AZ764" s="51"/>
      <c r="BA764" s="51"/>
      <c r="BB764" s="51"/>
      <c r="BC764" s="51"/>
      <c r="BD764" s="51"/>
      <c r="BE764" s="51"/>
      <c r="BF764" s="51"/>
    </row>
    <row r="765" spans="1:58" ht="15.75" x14ac:dyDescent="0.25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  <c r="AM765" s="51"/>
      <c r="AN765" s="51"/>
      <c r="AO765" s="51"/>
      <c r="AP765" s="51"/>
      <c r="AQ765" s="51"/>
      <c r="AR765" s="5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  <c r="BC765" s="51"/>
      <c r="BD765" s="51"/>
      <c r="BE765" s="51"/>
      <c r="BF765" s="51"/>
    </row>
    <row r="766" spans="1:58" ht="15.75" x14ac:dyDescent="0.25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  <c r="AM766" s="51"/>
      <c r="AN766" s="51"/>
      <c r="AO766" s="51"/>
      <c r="AP766" s="51"/>
      <c r="AQ766" s="51"/>
      <c r="AR766" s="51"/>
      <c r="AS766" s="51"/>
      <c r="AT766" s="51"/>
      <c r="AU766" s="51"/>
      <c r="AV766" s="51"/>
      <c r="AW766" s="51"/>
      <c r="AX766" s="51"/>
      <c r="AY766" s="51"/>
      <c r="AZ766" s="51"/>
      <c r="BA766" s="51"/>
      <c r="BB766" s="51"/>
      <c r="BC766" s="51"/>
      <c r="BD766" s="51"/>
      <c r="BE766" s="51"/>
      <c r="BF766" s="51"/>
    </row>
    <row r="767" spans="1:58" ht="15.75" x14ac:dyDescent="0.25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  <c r="AM767" s="51"/>
      <c r="AN767" s="51"/>
      <c r="AO767" s="51"/>
      <c r="AP767" s="51"/>
      <c r="AQ767" s="51"/>
      <c r="AR767" s="51"/>
      <c r="AS767" s="51"/>
      <c r="AT767" s="51"/>
      <c r="AU767" s="51"/>
      <c r="AV767" s="51"/>
      <c r="AW767" s="51"/>
      <c r="AX767" s="51"/>
      <c r="AY767" s="51"/>
      <c r="AZ767" s="51"/>
      <c r="BA767" s="51"/>
      <c r="BB767" s="51"/>
      <c r="BC767" s="51"/>
      <c r="BD767" s="51"/>
      <c r="BE767" s="51"/>
      <c r="BF767" s="51"/>
    </row>
    <row r="768" spans="1:58" ht="15.75" x14ac:dyDescent="0.25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  <c r="AM768" s="51"/>
      <c r="AN768" s="51"/>
      <c r="AO768" s="51"/>
      <c r="AP768" s="51"/>
      <c r="AQ768" s="51"/>
      <c r="AR768" s="51"/>
      <c r="AS768" s="51"/>
      <c r="AT768" s="51"/>
      <c r="AU768" s="51"/>
      <c r="AV768" s="51"/>
      <c r="AW768" s="51"/>
      <c r="AX768" s="51"/>
      <c r="AY768" s="51"/>
      <c r="AZ768" s="51"/>
      <c r="BA768" s="51"/>
      <c r="BB768" s="51"/>
      <c r="BC768" s="51"/>
      <c r="BD768" s="51"/>
      <c r="BE768" s="51"/>
      <c r="BF768" s="51"/>
    </row>
    <row r="769" spans="1:58" ht="15.75" x14ac:dyDescent="0.25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  <c r="AM769" s="51"/>
      <c r="AN769" s="51"/>
      <c r="AO769" s="51"/>
      <c r="AP769" s="51"/>
      <c r="AQ769" s="51"/>
      <c r="AR769" s="51"/>
      <c r="AS769" s="51"/>
      <c r="AT769" s="51"/>
      <c r="AU769" s="51"/>
      <c r="AV769" s="51"/>
      <c r="AW769" s="51"/>
      <c r="AX769" s="51"/>
      <c r="AY769" s="51"/>
      <c r="AZ769" s="51"/>
      <c r="BA769" s="51"/>
      <c r="BB769" s="51"/>
      <c r="BC769" s="51"/>
      <c r="BD769" s="51"/>
      <c r="BE769" s="51"/>
      <c r="BF769" s="51"/>
    </row>
    <row r="770" spans="1:58" ht="15.75" x14ac:dyDescent="0.25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  <c r="AE770" s="51"/>
      <c r="AF770" s="51"/>
      <c r="AG770" s="51"/>
      <c r="AH770" s="51"/>
      <c r="AI770" s="51"/>
      <c r="AJ770" s="51"/>
      <c r="AK770" s="51"/>
      <c r="AL770" s="51"/>
      <c r="AM770" s="51"/>
      <c r="AN770" s="51"/>
      <c r="AO770" s="51"/>
      <c r="AP770" s="51"/>
      <c r="AQ770" s="51"/>
      <c r="AR770" s="51"/>
      <c r="AS770" s="51"/>
      <c r="AT770" s="51"/>
      <c r="AU770" s="51"/>
      <c r="AV770" s="51"/>
      <c r="AW770" s="51"/>
      <c r="AX770" s="51"/>
      <c r="AY770" s="51"/>
      <c r="AZ770" s="51"/>
      <c r="BA770" s="51"/>
      <c r="BB770" s="51"/>
      <c r="BC770" s="51"/>
      <c r="BD770" s="51"/>
      <c r="BE770" s="51"/>
      <c r="BF770" s="51"/>
    </row>
    <row r="771" spans="1:58" ht="15.75" x14ac:dyDescent="0.25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  <c r="AM771" s="51"/>
      <c r="AN771" s="51"/>
      <c r="AO771" s="51"/>
      <c r="AP771" s="51"/>
      <c r="AQ771" s="51"/>
      <c r="AR771" s="51"/>
      <c r="AS771" s="51"/>
      <c r="AT771" s="51"/>
      <c r="AU771" s="51"/>
      <c r="AV771" s="51"/>
      <c r="AW771" s="51"/>
      <c r="AX771" s="51"/>
      <c r="AY771" s="51"/>
      <c r="AZ771" s="51"/>
      <c r="BA771" s="51"/>
      <c r="BB771" s="51"/>
      <c r="BC771" s="51"/>
      <c r="BD771" s="51"/>
      <c r="BE771" s="51"/>
      <c r="BF771" s="51"/>
    </row>
    <row r="772" spans="1:58" ht="15.75" x14ac:dyDescent="0.25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  <c r="AM772" s="51"/>
      <c r="AN772" s="51"/>
      <c r="AO772" s="51"/>
      <c r="AP772" s="51"/>
      <c r="AQ772" s="51"/>
      <c r="AR772" s="51"/>
      <c r="AS772" s="51"/>
      <c r="AT772" s="51"/>
      <c r="AU772" s="51"/>
      <c r="AV772" s="51"/>
      <c r="AW772" s="51"/>
      <c r="AX772" s="51"/>
      <c r="AY772" s="51"/>
      <c r="AZ772" s="51"/>
      <c r="BA772" s="51"/>
      <c r="BB772" s="51"/>
      <c r="BC772" s="51"/>
      <c r="BD772" s="51"/>
      <c r="BE772" s="51"/>
      <c r="BF772" s="51"/>
    </row>
    <row r="773" spans="1:58" ht="15.75" x14ac:dyDescent="0.25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51"/>
      <c r="AD773" s="51"/>
      <c r="AE773" s="51"/>
      <c r="AF773" s="51"/>
      <c r="AG773" s="51"/>
      <c r="AH773" s="51"/>
      <c r="AI773" s="51"/>
      <c r="AJ773" s="51"/>
      <c r="AK773" s="51"/>
      <c r="AL773" s="51"/>
      <c r="AM773" s="51"/>
      <c r="AN773" s="51"/>
      <c r="AO773" s="51"/>
      <c r="AP773" s="51"/>
      <c r="AQ773" s="51"/>
      <c r="AR773" s="51"/>
      <c r="AS773" s="51"/>
      <c r="AT773" s="51"/>
      <c r="AU773" s="51"/>
      <c r="AV773" s="51"/>
      <c r="AW773" s="51"/>
      <c r="AX773" s="51"/>
      <c r="AY773" s="51"/>
      <c r="AZ773" s="51"/>
      <c r="BA773" s="51"/>
      <c r="BB773" s="51"/>
      <c r="BC773" s="51"/>
      <c r="BD773" s="51"/>
      <c r="BE773" s="51"/>
      <c r="BF773" s="51"/>
    </row>
    <row r="774" spans="1:58" ht="15.75" x14ac:dyDescent="0.25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  <c r="AC774" s="51"/>
      <c r="AD774" s="51"/>
      <c r="AE774" s="51"/>
      <c r="AF774" s="51"/>
      <c r="AG774" s="51"/>
      <c r="AH774" s="51"/>
      <c r="AI774" s="51"/>
      <c r="AJ774" s="51"/>
      <c r="AK774" s="51"/>
      <c r="AL774" s="51"/>
      <c r="AM774" s="51"/>
      <c r="AN774" s="51"/>
      <c r="AO774" s="51"/>
      <c r="AP774" s="51"/>
      <c r="AQ774" s="51"/>
      <c r="AR774" s="51"/>
      <c r="AS774" s="51"/>
      <c r="AT774" s="51"/>
      <c r="AU774" s="51"/>
      <c r="AV774" s="51"/>
      <c r="AW774" s="51"/>
      <c r="AX774" s="51"/>
      <c r="AY774" s="51"/>
      <c r="AZ774" s="51"/>
      <c r="BA774" s="51"/>
      <c r="BB774" s="51"/>
      <c r="BC774" s="51"/>
      <c r="BD774" s="51"/>
      <c r="BE774" s="51"/>
      <c r="BF774" s="51"/>
    </row>
    <row r="775" spans="1:58" ht="15.75" x14ac:dyDescent="0.25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  <c r="AE775" s="51"/>
      <c r="AF775" s="51"/>
      <c r="AG775" s="51"/>
      <c r="AH775" s="51"/>
      <c r="AI775" s="51"/>
      <c r="AJ775" s="51"/>
      <c r="AK775" s="51"/>
      <c r="AL775" s="51"/>
      <c r="AM775" s="51"/>
      <c r="AN775" s="51"/>
      <c r="AO775" s="51"/>
      <c r="AP775" s="51"/>
      <c r="AQ775" s="51"/>
      <c r="AR775" s="51"/>
      <c r="AS775" s="51"/>
      <c r="AT775" s="51"/>
      <c r="AU775" s="51"/>
      <c r="AV775" s="51"/>
      <c r="AW775" s="51"/>
      <c r="AX775" s="51"/>
      <c r="AY775" s="51"/>
      <c r="AZ775" s="51"/>
      <c r="BA775" s="51"/>
      <c r="BB775" s="51"/>
      <c r="BC775" s="51"/>
      <c r="BD775" s="51"/>
      <c r="BE775" s="51"/>
      <c r="BF775" s="51"/>
    </row>
    <row r="776" spans="1:58" ht="15.75" x14ac:dyDescent="0.25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  <c r="AC776" s="51"/>
      <c r="AD776" s="51"/>
      <c r="AE776" s="51"/>
      <c r="AF776" s="51"/>
      <c r="AG776" s="51"/>
      <c r="AH776" s="51"/>
      <c r="AI776" s="51"/>
      <c r="AJ776" s="51"/>
      <c r="AK776" s="51"/>
      <c r="AL776" s="51"/>
      <c r="AM776" s="51"/>
      <c r="AN776" s="51"/>
      <c r="AO776" s="51"/>
      <c r="AP776" s="51"/>
      <c r="AQ776" s="51"/>
      <c r="AR776" s="51"/>
      <c r="AS776" s="51"/>
      <c r="AT776" s="51"/>
      <c r="AU776" s="51"/>
      <c r="AV776" s="51"/>
      <c r="AW776" s="51"/>
      <c r="AX776" s="51"/>
      <c r="AY776" s="51"/>
      <c r="AZ776" s="51"/>
      <c r="BA776" s="51"/>
      <c r="BB776" s="51"/>
      <c r="BC776" s="51"/>
      <c r="BD776" s="51"/>
      <c r="BE776" s="51"/>
      <c r="BF776" s="51"/>
    </row>
    <row r="777" spans="1:58" ht="15.75" x14ac:dyDescent="0.25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  <c r="AL777" s="51"/>
      <c r="AM777" s="51"/>
      <c r="AN777" s="51"/>
      <c r="AO777" s="51"/>
      <c r="AP777" s="51"/>
      <c r="AQ777" s="51"/>
      <c r="AR777" s="51"/>
      <c r="AS777" s="51"/>
      <c r="AT777" s="51"/>
      <c r="AU777" s="51"/>
      <c r="AV777" s="51"/>
      <c r="AW777" s="51"/>
      <c r="AX777" s="51"/>
      <c r="AY777" s="51"/>
      <c r="AZ777" s="51"/>
      <c r="BA777" s="51"/>
      <c r="BB777" s="51"/>
      <c r="BC777" s="51"/>
      <c r="BD777" s="51"/>
      <c r="BE777" s="51"/>
      <c r="BF777" s="51"/>
    </row>
    <row r="778" spans="1:58" ht="15.75" x14ac:dyDescent="0.25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  <c r="AL778" s="51"/>
      <c r="AM778" s="51"/>
      <c r="AN778" s="51"/>
      <c r="AO778" s="51"/>
      <c r="AP778" s="51"/>
      <c r="AQ778" s="51"/>
      <c r="AR778" s="51"/>
      <c r="AS778" s="51"/>
      <c r="AT778" s="51"/>
      <c r="AU778" s="51"/>
      <c r="AV778" s="51"/>
      <c r="AW778" s="51"/>
      <c r="AX778" s="51"/>
      <c r="AY778" s="51"/>
      <c r="AZ778" s="51"/>
      <c r="BA778" s="51"/>
      <c r="BB778" s="51"/>
      <c r="BC778" s="51"/>
      <c r="BD778" s="51"/>
      <c r="BE778" s="51"/>
      <c r="BF778" s="51"/>
    </row>
    <row r="779" spans="1:58" ht="15.75" x14ac:dyDescent="0.25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  <c r="AL779" s="51"/>
      <c r="AM779" s="51"/>
      <c r="AN779" s="51"/>
      <c r="AO779" s="51"/>
      <c r="AP779" s="51"/>
      <c r="AQ779" s="51"/>
      <c r="AR779" s="51"/>
      <c r="AS779" s="51"/>
      <c r="AT779" s="51"/>
      <c r="AU779" s="51"/>
      <c r="AV779" s="51"/>
      <c r="AW779" s="51"/>
      <c r="AX779" s="51"/>
      <c r="AY779" s="51"/>
      <c r="AZ779" s="51"/>
      <c r="BA779" s="51"/>
      <c r="BB779" s="51"/>
      <c r="BC779" s="51"/>
      <c r="BD779" s="51"/>
      <c r="BE779" s="51"/>
      <c r="BF779" s="51"/>
    </row>
    <row r="780" spans="1:58" ht="15.75" x14ac:dyDescent="0.25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  <c r="AL780" s="51"/>
      <c r="AM780" s="51"/>
      <c r="AN780" s="51"/>
      <c r="AO780" s="51"/>
      <c r="AP780" s="51"/>
      <c r="AQ780" s="51"/>
      <c r="AR780" s="51"/>
      <c r="AS780" s="51"/>
      <c r="AT780" s="51"/>
      <c r="AU780" s="51"/>
      <c r="AV780" s="51"/>
      <c r="AW780" s="51"/>
      <c r="AX780" s="51"/>
      <c r="AY780" s="51"/>
      <c r="AZ780" s="51"/>
      <c r="BA780" s="51"/>
      <c r="BB780" s="51"/>
      <c r="BC780" s="51"/>
      <c r="BD780" s="51"/>
      <c r="BE780" s="51"/>
      <c r="BF780" s="51"/>
    </row>
    <row r="781" spans="1:58" ht="15.75" x14ac:dyDescent="0.25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  <c r="AL781" s="51"/>
      <c r="AM781" s="51"/>
      <c r="AN781" s="51"/>
      <c r="AO781" s="51"/>
      <c r="AP781" s="51"/>
      <c r="AQ781" s="51"/>
      <c r="AR781" s="51"/>
      <c r="AS781" s="51"/>
      <c r="AT781" s="51"/>
      <c r="AU781" s="51"/>
      <c r="AV781" s="51"/>
      <c r="AW781" s="51"/>
      <c r="AX781" s="51"/>
      <c r="AY781" s="51"/>
      <c r="AZ781" s="51"/>
      <c r="BA781" s="51"/>
      <c r="BB781" s="51"/>
      <c r="BC781" s="51"/>
      <c r="BD781" s="51"/>
      <c r="BE781" s="51"/>
      <c r="BF781" s="51"/>
    </row>
    <row r="782" spans="1:58" ht="15.75" x14ac:dyDescent="0.25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  <c r="AE782" s="51"/>
      <c r="AF782" s="51"/>
      <c r="AG782" s="51"/>
      <c r="AH782" s="51"/>
      <c r="AI782" s="51"/>
      <c r="AJ782" s="51"/>
      <c r="AK782" s="51"/>
      <c r="AL782" s="51"/>
      <c r="AM782" s="51"/>
      <c r="AN782" s="51"/>
      <c r="AO782" s="51"/>
      <c r="AP782" s="51"/>
      <c r="AQ782" s="51"/>
      <c r="AR782" s="51"/>
      <c r="AS782" s="51"/>
      <c r="AT782" s="51"/>
      <c r="AU782" s="51"/>
      <c r="AV782" s="51"/>
      <c r="AW782" s="51"/>
      <c r="AX782" s="51"/>
      <c r="AY782" s="51"/>
      <c r="AZ782" s="51"/>
      <c r="BA782" s="51"/>
      <c r="BB782" s="51"/>
      <c r="BC782" s="51"/>
      <c r="BD782" s="51"/>
      <c r="BE782" s="51"/>
      <c r="BF782" s="51"/>
    </row>
    <row r="783" spans="1:58" ht="15.75" x14ac:dyDescent="0.25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  <c r="AL783" s="51"/>
      <c r="AM783" s="51"/>
      <c r="AN783" s="51"/>
      <c r="AO783" s="51"/>
      <c r="AP783" s="51"/>
      <c r="AQ783" s="51"/>
      <c r="AR783" s="51"/>
      <c r="AS783" s="51"/>
      <c r="AT783" s="51"/>
      <c r="AU783" s="51"/>
      <c r="AV783" s="51"/>
      <c r="AW783" s="51"/>
      <c r="AX783" s="51"/>
      <c r="AY783" s="51"/>
      <c r="AZ783" s="51"/>
      <c r="BA783" s="51"/>
      <c r="BB783" s="51"/>
      <c r="BC783" s="51"/>
      <c r="BD783" s="51"/>
      <c r="BE783" s="51"/>
      <c r="BF783" s="51"/>
    </row>
    <row r="784" spans="1:58" ht="15.75" x14ac:dyDescent="0.25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  <c r="AC784" s="51"/>
      <c r="AD784" s="51"/>
      <c r="AE784" s="51"/>
      <c r="AF784" s="51"/>
      <c r="AG784" s="51"/>
      <c r="AH784" s="51"/>
      <c r="AI784" s="51"/>
      <c r="AJ784" s="51"/>
      <c r="AK784" s="51"/>
      <c r="AL784" s="51"/>
      <c r="AM784" s="51"/>
      <c r="AN784" s="51"/>
      <c r="AO784" s="51"/>
      <c r="AP784" s="51"/>
      <c r="AQ784" s="51"/>
      <c r="AR784" s="51"/>
      <c r="AS784" s="51"/>
      <c r="AT784" s="51"/>
      <c r="AU784" s="51"/>
      <c r="AV784" s="51"/>
      <c r="AW784" s="51"/>
      <c r="AX784" s="51"/>
      <c r="AY784" s="51"/>
      <c r="AZ784" s="51"/>
      <c r="BA784" s="51"/>
      <c r="BB784" s="51"/>
      <c r="BC784" s="51"/>
      <c r="BD784" s="51"/>
      <c r="BE784" s="51"/>
      <c r="BF784" s="51"/>
    </row>
    <row r="785" spans="1:58" ht="15.75" x14ac:dyDescent="0.25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  <c r="AG785" s="51"/>
      <c r="AH785" s="51"/>
      <c r="AI785" s="51"/>
      <c r="AJ785" s="51"/>
      <c r="AK785" s="51"/>
      <c r="AL785" s="51"/>
      <c r="AM785" s="51"/>
      <c r="AN785" s="51"/>
      <c r="AO785" s="51"/>
      <c r="AP785" s="51"/>
      <c r="AQ785" s="51"/>
      <c r="AR785" s="51"/>
      <c r="AS785" s="51"/>
      <c r="AT785" s="51"/>
      <c r="AU785" s="51"/>
      <c r="AV785" s="51"/>
      <c r="AW785" s="51"/>
      <c r="AX785" s="51"/>
      <c r="AY785" s="51"/>
      <c r="AZ785" s="51"/>
      <c r="BA785" s="51"/>
      <c r="BB785" s="51"/>
      <c r="BC785" s="51"/>
      <c r="BD785" s="51"/>
      <c r="BE785" s="51"/>
      <c r="BF785" s="51"/>
    </row>
    <row r="786" spans="1:58" ht="15.75" x14ac:dyDescent="0.25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  <c r="AC786" s="51"/>
      <c r="AD786" s="51"/>
      <c r="AE786" s="51"/>
      <c r="AF786" s="51"/>
      <c r="AG786" s="51"/>
      <c r="AH786" s="51"/>
      <c r="AI786" s="51"/>
      <c r="AJ786" s="51"/>
      <c r="AK786" s="51"/>
      <c r="AL786" s="51"/>
      <c r="AM786" s="51"/>
      <c r="AN786" s="51"/>
      <c r="AO786" s="51"/>
      <c r="AP786" s="51"/>
      <c r="AQ786" s="51"/>
      <c r="AR786" s="51"/>
      <c r="AS786" s="51"/>
      <c r="AT786" s="51"/>
      <c r="AU786" s="51"/>
      <c r="AV786" s="51"/>
      <c r="AW786" s="51"/>
      <c r="AX786" s="51"/>
      <c r="AY786" s="51"/>
      <c r="AZ786" s="51"/>
      <c r="BA786" s="51"/>
      <c r="BB786" s="51"/>
      <c r="BC786" s="51"/>
      <c r="BD786" s="51"/>
      <c r="BE786" s="51"/>
      <c r="BF786" s="51"/>
    </row>
    <row r="787" spans="1:58" ht="15.75" x14ac:dyDescent="0.25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  <c r="AC787" s="51"/>
      <c r="AD787" s="51"/>
      <c r="AE787" s="51"/>
      <c r="AF787" s="51"/>
      <c r="AG787" s="51"/>
      <c r="AH787" s="51"/>
      <c r="AI787" s="51"/>
      <c r="AJ787" s="51"/>
      <c r="AK787" s="51"/>
      <c r="AL787" s="51"/>
      <c r="AM787" s="51"/>
      <c r="AN787" s="51"/>
      <c r="AO787" s="51"/>
      <c r="AP787" s="51"/>
      <c r="AQ787" s="51"/>
      <c r="AR787" s="51"/>
      <c r="AS787" s="51"/>
      <c r="AT787" s="51"/>
      <c r="AU787" s="51"/>
      <c r="AV787" s="51"/>
      <c r="AW787" s="51"/>
      <c r="AX787" s="51"/>
      <c r="AY787" s="51"/>
      <c r="AZ787" s="51"/>
      <c r="BA787" s="51"/>
      <c r="BB787" s="51"/>
      <c r="BC787" s="51"/>
      <c r="BD787" s="51"/>
      <c r="BE787" s="51"/>
      <c r="BF787" s="51"/>
    </row>
    <row r="788" spans="1:58" ht="15.75" x14ac:dyDescent="0.25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  <c r="AL788" s="51"/>
      <c r="AM788" s="51"/>
      <c r="AN788" s="51"/>
      <c r="AO788" s="51"/>
      <c r="AP788" s="51"/>
      <c r="AQ788" s="51"/>
      <c r="AR788" s="51"/>
      <c r="AS788" s="51"/>
      <c r="AT788" s="51"/>
      <c r="AU788" s="51"/>
      <c r="AV788" s="51"/>
      <c r="AW788" s="51"/>
      <c r="AX788" s="51"/>
      <c r="AY788" s="51"/>
      <c r="AZ788" s="51"/>
      <c r="BA788" s="51"/>
      <c r="BB788" s="51"/>
      <c r="BC788" s="51"/>
      <c r="BD788" s="51"/>
      <c r="BE788" s="51"/>
      <c r="BF788" s="51"/>
    </row>
    <row r="789" spans="1:58" ht="15.75" x14ac:dyDescent="0.25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  <c r="AL789" s="51"/>
      <c r="AM789" s="51"/>
      <c r="AN789" s="51"/>
      <c r="AO789" s="51"/>
      <c r="AP789" s="51"/>
      <c r="AQ789" s="51"/>
      <c r="AR789" s="51"/>
      <c r="AS789" s="51"/>
      <c r="AT789" s="51"/>
      <c r="AU789" s="51"/>
      <c r="AV789" s="51"/>
      <c r="AW789" s="51"/>
      <c r="AX789" s="51"/>
      <c r="AY789" s="51"/>
      <c r="AZ789" s="51"/>
      <c r="BA789" s="51"/>
      <c r="BB789" s="51"/>
      <c r="BC789" s="51"/>
      <c r="BD789" s="51"/>
      <c r="BE789" s="51"/>
      <c r="BF789" s="51"/>
    </row>
    <row r="790" spans="1:58" ht="15.75" x14ac:dyDescent="0.25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  <c r="AC790" s="51"/>
      <c r="AD790" s="51"/>
      <c r="AE790" s="51"/>
      <c r="AF790" s="51"/>
      <c r="AG790" s="51"/>
      <c r="AH790" s="51"/>
      <c r="AI790" s="51"/>
      <c r="AJ790" s="51"/>
      <c r="AK790" s="51"/>
      <c r="AL790" s="51"/>
      <c r="AM790" s="51"/>
      <c r="AN790" s="51"/>
      <c r="AO790" s="51"/>
      <c r="AP790" s="51"/>
      <c r="AQ790" s="51"/>
      <c r="AR790" s="51"/>
      <c r="AS790" s="51"/>
      <c r="AT790" s="51"/>
      <c r="AU790" s="51"/>
      <c r="AV790" s="51"/>
      <c r="AW790" s="51"/>
      <c r="AX790" s="51"/>
      <c r="AY790" s="51"/>
      <c r="AZ790" s="51"/>
      <c r="BA790" s="51"/>
      <c r="BB790" s="51"/>
      <c r="BC790" s="51"/>
      <c r="BD790" s="51"/>
      <c r="BE790" s="51"/>
      <c r="BF790" s="51"/>
    </row>
    <row r="791" spans="1:58" ht="15.75" x14ac:dyDescent="0.25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  <c r="AC791" s="51"/>
      <c r="AD791" s="51"/>
      <c r="AE791" s="51"/>
      <c r="AF791" s="51"/>
      <c r="AG791" s="51"/>
      <c r="AH791" s="51"/>
      <c r="AI791" s="51"/>
      <c r="AJ791" s="51"/>
      <c r="AK791" s="51"/>
      <c r="AL791" s="51"/>
      <c r="AM791" s="51"/>
      <c r="AN791" s="51"/>
      <c r="AO791" s="51"/>
      <c r="AP791" s="51"/>
      <c r="AQ791" s="51"/>
      <c r="AR791" s="51"/>
      <c r="AS791" s="51"/>
      <c r="AT791" s="51"/>
      <c r="AU791" s="51"/>
      <c r="AV791" s="51"/>
      <c r="AW791" s="51"/>
      <c r="AX791" s="51"/>
      <c r="AY791" s="51"/>
      <c r="AZ791" s="51"/>
      <c r="BA791" s="51"/>
      <c r="BB791" s="51"/>
      <c r="BC791" s="51"/>
      <c r="BD791" s="51"/>
      <c r="BE791" s="51"/>
      <c r="BF791" s="51"/>
    </row>
    <row r="792" spans="1:58" ht="15.75" x14ac:dyDescent="0.25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  <c r="AL792" s="51"/>
      <c r="AM792" s="51"/>
      <c r="AN792" s="51"/>
      <c r="AO792" s="51"/>
      <c r="AP792" s="51"/>
      <c r="AQ792" s="51"/>
      <c r="AR792" s="51"/>
      <c r="AS792" s="51"/>
      <c r="AT792" s="51"/>
      <c r="AU792" s="51"/>
      <c r="AV792" s="51"/>
      <c r="AW792" s="51"/>
      <c r="AX792" s="51"/>
      <c r="AY792" s="51"/>
      <c r="AZ792" s="51"/>
      <c r="BA792" s="51"/>
      <c r="BB792" s="51"/>
      <c r="BC792" s="51"/>
      <c r="BD792" s="51"/>
      <c r="BE792" s="51"/>
      <c r="BF792" s="51"/>
    </row>
    <row r="793" spans="1:58" ht="15.75" x14ac:dyDescent="0.25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  <c r="AL793" s="51"/>
      <c r="AM793" s="51"/>
      <c r="AN793" s="51"/>
      <c r="AO793" s="51"/>
      <c r="AP793" s="51"/>
      <c r="AQ793" s="51"/>
      <c r="AR793" s="51"/>
      <c r="AS793" s="51"/>
      <c r="AT793" s="51"/>
      <c r="AU793" s="51"/>
      <c r="AV793" s="51"/>
      <c r="AW793" s="51"/>
      <c r="AX793" s="51"/>
      <c r="AY793" s="51"/>
      <c r="AZ793" s="51"/>
      <c r="BA793" s="51"/>
      <c r="BB793" s="51"/>
      <c r="BC793" s="51"/>
      <c r="BD793" s="51"/>
      <c r="BE793" s="51"/>
      <c r="BF793" s="51"/>
    </row>
    <row r="794" spans="1:58" ht="15.75" x14ac:dyDescent="0.25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  <c r="AL794" s="51"/>
      <c r="AM794" s="51"/>
      <c r="AN794" s="51"/>
      <c r="AO794" s="51"/>
      <c r="AP794" s="51"/>
      <c r="AQ794" s="51"/>
      <c r="AR794" s="51"/>
      <c r="AS794" s="51"/>
      <c r="AT794" s="51"/>
      <c r="AU794" s="51"/>
      <c r="AV794" s="51"/>
      <c r="AW794" s="51"/>
      <c r="AX794" s="51"/>
      <c r="AY794" s="51"/>
      <c r="AZ794" s="51"/>
      <c r="BA794" s="51"/>
      <c r="BB794" s="51"/>
      <c r="BC794" s="51"/>
      <c r="BD794" s="51"/>
      <c r="BE794" s="51"/>
      <c r="BF794" s="51"/>
    </row>
    <row r="795" spans="1:58" ht="15.75" x14ac:dyDescent="0.25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  <c r="AC795" s="51"/>
      <c r="AD795" s="51"/>
      <c r="AE795" s="51"/>
      <c r="AF795" s="51"/>
      <c r="AG795" s="51"/>
      <c r="AH795" s="51"/>
      <c r="AI795" s="51"/>
      <c r="AJ795" s="51"/>
      <c r="AK795" s="51"/>
      <c r="AL795" s="51"/>
      <c r="AM795" s="51"/>
      <c r="AN795" s="51"/>
      <c r="AO795" s="51"/>
      <c r="AP795" s="51"/>
      <c r="AQ795" s="51"/>
      <c r="AR795" s="51"/>
      <c r="AS795" s="51"/>
      <c r="AT795" s="51"/>
      <c r="AU795" s="51"/>
      <c r="AV795" s="51"/>
      <c r="AW795" s="51"/>
      <c r="AX795" s="51"/>
      <c r="AY795" s="51"/>
      <c r="AZ795" s="51"/>
      <c r="BA795" s="51"/>
      <c r="BB795" s="51"/>
      <c r="BC795" s="51"/>
      <c r="BD795" s="51"/>
      <c r="BE795" s="51"/>
      <c r="BF795" s="51"/>
    </row>
    <row r="796" spans="1:58" ht="15.75" x14ac:dyDescent="0.25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  <c r="AL796" s="51"/>
      <c r="AM796" s="51"/>
      <c r="AN796" s="51"/>
      <c r="AO796" s="51"/>
      <c r="AP796" s="51"/>
      <c r="AQ796" s="51"/>
      <c r="AR796" s="51"/>
      <c r="AS796" s="51"/>
      <c r="AT796" s="51"/>
      <c r="AU796" s="51"/>
      <c r="AV796" s="51"/>
      <c r="AW796" s="51"/>
      <c r="AX796" s="51"/>
      <c r="AY796" s="51"/>
      <c r="AZ796" s="51"/>
      <c r="BA796" s="51"/>
      <c r="BB796" s="51"/>
      <c r="BC796" s="51"/>
      <c r="BD796" s="51"/>
      <c r="BE796" s="51"/>
      <c r="BF796" s="51"/>
    </row>
    <row r="797" spans="1:58" ht="15.75" x14ac:dyDescent="0.25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  <c r="AL797" s="51"/>
      <c r="AM797" s="51"/>
      <c r="AN797" s="51"/>
      <c r="AO797" s="51"/>
      <c r="AP797" s="51"/>
      <c r="AQ797" s="51"/>
      <c r="AR797" s="51"/>
      <c r="AS797" s="51"/>
      <c r="AT797" s="51"/>
      <c r="AU797" s="51"/>
      <c r="AV797" s="51"/>
      <c r="AW797" s="51"/>
      <c r="AX797" s="51"/>
      <c r="AY797" s="51"/>
      <c r="AZ797" s="51"/>
      <c r="BA797" s="51"/>
      <c r="BB797" s="51"/>
      <c r="BC797" s="51"/>
      <c r="BD797" s="51"/>
      <c r="BE797" s="51"/>
      <c r="BF797" s="51"/>
    </row>
    <row r="798" spans="1:58" ht="15.75" x14ac:dyDescent="0.25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  <c r="AL798" s="51"/>
      <c r="AM798" s="51"/>
      <c r="AN798" s="51"/>
      <c r="AO798" s="51"/>
      <c r="AP798" s="51"/>
      <c r="AQ798" s="51"/>
      <c r="AR798" s="51"/>
      <c r="AS798" s="51"/>
      <c r="AT798" s="51"/>
      <c r="AU798" s="51"/>
      <c r="AV798" s="51"/>
      <c r="AW798" s="51"/>
      <c r="AX798" s="51"/>
      <c r="AY798" s="51"/>
      <c r="AZ798" s="51"/>
      <c r="BA798" s="51"/>
      <c r="BB798" s="51"/>
      <c r="BC798" s="51"/>
      <c r="BD798" s="51"/>
      <c r="BE798" s="51"/>
      <c r="BF798" s="51"/>
    </row>
    <row r="799" spans="1:58" ht="15.75" x14ac:dyDescent="0.25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  <c r="AL799" s="51"/>
      <c r="AM799" s="51"/>
      <c r="AN799" s="51"/>
      <c r="AO799" s="51"/>
      <c r="AP799" s="51"/>
      <c r="AQ799" s="51"/>
      <c r="AR799" s="51"/>
      <c r="AS799" s="51"/>
      <c r="AT799" s="51"/>
      <c r="AU799" s="51"/>
      <c r="AV799" s="51"/>
      <c r="AW799" s="51"/>
      <c r="AX799" s="51"/>
      <c r="AY799" s="51"/>
      <c r="AZ799" s="51"/>
      <c r="BA799" s="51"/>
      <c r="BB799" s="51"/>
      <c r="BC799" s="51"/>
      <c r="BD799" s="51"/>
      <c r="BE799" s="51"/>
      <c r="BF799" s="51"/>
    </row>
    <row r="800" spans="1:58" ht="15.75" x14ac:dyDescent="0.25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  <c r="AC800" s="51"/>
      <c r="AD800" s="51"/>
      <c r="AE800" s="51"/>
      <c r="AF800" s="51"/>
      <c r="AG800" s="51"/>
      <c r="AH800" s="51"/>
      <c r="AI800" s="51"/>
      <c r="AJ800" s="51"/>
      <c r="AK800" s="51"/>
      <c r="AL800" s="51"/>
      <c r="AM800" s="51"/>
      <c r="AN800" s="51"/>
      <c r="AO800" s="51"/>
      <c r="AP800" s="51"/>
      <c r="AQ800" s="51"/>
      <c r="AR800" s="51"/>
      <c r="AS800" s="51"/>
      <c r="AT800" s="51"/>
      <c r="AU800" s="51"/>
      <c r="AV800" s="51"/>
      <c r="AW800" s="51"/>
      <c r="AX800" s="51"/>
      <c r="AY800" s="51"/>
      <c r="AZ800" s="51"/>
      <c r="BA800" s="51"/>
      <c r="BB800" s="51"/>
      <c r="BC800" s="51"/>
      <c r="BD800" s="51"/>
      <c r="BE800" s="51"/>
      <c r="BF800" s="51"/>
    </row>
    <row r="801" spans="1:58" ht="15.75" x14ac:dyDescent="0.25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  <c r="AM801" s="51"/>
      <c r="AN801" s="51"/>
      <c r="AO801" s="51"/>
      <c r="AP801" s="51"/>
      <c r="AQ801" s="51"/>
      <c r="AR801" s="51"/>
      <c r="AS801" s="51"/>
      <c r="AT801" s="51"/>
      <c r="AU801" s="51"/>
      <c r="AV801" s="51"/>
      <c r="AW801" s="51"/>
      <c r="AX801" s="51"/>
      <c r="AY801" s="51"/>
      <c r="AZ801" s="51"/>
      <c r="BA801" s="51"/>
      <c r="BB801" s="51"/>
      <c r="BC801" s="51"/>
      <c r="BD801" s="51"/>
      <c r="BE801" s="51"/>
      <c r="BF801" s="51"/>
    </row>
    <row r="802" spans="1:58" ht="15.75" x14ac:dyDescent="0.25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  <c r="AC802" s="51"/>
      <c r="AD802" s="51"/>
      <c r="AE802" s="51"/>
      <c r="AF802" s="51"/>
      <c r="AG802" s="51"/>
      <c r="AH802" s="51"/>
      <c r="AI802" s="51"/>
      <c r="AJ802" s="51"/>
      <c r="AK802" s="51"/>
      <c r="AL802" s="51"/>
      <c r="AM802" s="51"/>
      <c r="AN802" s="51"/>
      <c r="AO802" s="51"/>
      <c r="AP802" s="51"/>
      <c r="AQ802" s="51"/>
      <c r="AR802" s="51"/>
      <c r="AS802" s="51"/>
      <c r="AT802" s="51"/>
      <c r="AU802" s="51"/>
      <c r="AV802" s="51"/>
      <c r="AW802" s="51"/>
      <c r="AX802" s="51"/>
      <c r="AY802" s="51"/>
      <c r="AZ802" s="51"/>
      <c r="BA802" s="51"/>
      <c r="BB802" s="51"/>
      <c r="BC802" s="51"/>
      <c r="BD802" s="51"/>
      <c r="BE802" s="51"/>
      <c r="BF802" s="51"/>
    </row>
    <row r="803" spans="1:58" ht="15.75" x14ac:dyDescent="0.25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  <c r="AE803" s="51"/>
      <c r="AF803" s="51"/>
      <c r="AG803" s="51"/>
      <c r="AH803" s="51"/>
      <c r="AI803" s="51"/>
      <c r="AJ803" s="51"/>
      <c r="AK803" s="51"/>
      <c r="AL803" s="51"/>
      <c r="AM803" s="51"/>
      <c r="AN803" s="51"/>
      <c r="AO803" s="51"/>
      <c r="AP803" s="51"/>
      <c r="AQ803" s="51"/>
      <c r="AR803" s="51"/>
      <c r="AS803" s="51"/>
      <c r="AT803" s="51"/>
      <c r="AU803" s="51"/>
      <c r="AV803" s="51"/>
      <c r="AW803" s="51"/>
      <c r="AX803" s="51"/>
      <c r="AY803" s="51"/>
      <c r="AZ803" s="51"/>
      <c r="BA803" s="51"/>
      <c r="BB803" s="51"/>
      <c r="BC803" s="51"/>
      <c r="BD803" s="51"/>
      <c r="BE803" s="51"/>
      <c r="BF803" s="51"/>
    </row>
    <row r="804" spans="1:58" ht="15.75" x14ac:dyDescent="0.25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  <c r="AL804" s="51"/>
      <c r="AM804" s="51"/>
      <c r="AN804" s="51"/>
      <c r="AO804" s="51"/>
      <c r="AP804" s="51"/>
      <c r="AQ804" s="51"/>
      <c r="AR804" s="51"/>
      <c r="AS804" s="51"/>
      <c r="AT804" s="51"/>
      <c r="AU804" s="51"/>
      <c r="AV804" s="51"/>
      <c r="AW804" s="51"/>
      <c r="AX804" s="51"/>
      <c r="AY804" s="51"/>
      <c r="AZ804" s="51"/>
      <c r="BA804" s="51"/>
      <c r="BB804" s="51"/>
      <c r="BC804" s="51"/>
      <c r="BD804" s="51"/>
      <c r="BE804" s="51"/>
      <c r="BF804" s="51"/>
    </row>
    <row r="805" spans="1:58" ht="15.75" x14ac:dyDescent="0.25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  <c r="AE805" s="51"/>
      <c r="AF805" s="51"/>
      <c r="AG805" s="51"/>
      <c r="AH805" s="51"/>
      <c r="AI805" s="51"/>
      <c r="AJ805" s="51"/>
      <c r="AK805" s="51"/>
      <c r="AL805" s="51"/>
      <c r="AM805" s="51"/>
      <c r="AN805" s="51"/>
      <c r="AO805" s="51"/>
      <c r="AP805" s="51"/>
      <c r="AQ805" s="51"/>
      <c r="AR805" s="51"/>
      <c r="AS805" s="51"/>
      <c r="AT805" s="51"/>
      <c r="AU805" s="51"/>
      <c r="AV805" s="51"/>
      <c r="AW805" s="51"/>
      <c r="AX805" s="51"/>
      <c r="AY805" s="51"/>
      <c r="AZ805" s="51"/>
      <c r="BA805" s="51"/>
      <c r="BB805" s="51"/>
      <c r="BC805" s="51"/>
      <c r="BD805" s="51"/>
      <c r="BE805" s="51"/>
      <c r="BF805" s="51"/>
    </row>
    <row r="806" spans="1:58" ht="15.75" x14ac:dyDescent="0.25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  <c r="AL806" s="51"/>
      <c r="AM806" s="51"/>
      <c r="AN806" s="51"/>
      <c r="AO806" s="51"/>
      <c r="AP806" s="51"/>
      <c r="AQ806" s="51"/>
      <c r="AR806" s="51"/>
      <c r="AS806" s="51"/>
      <c r="AT806" s="51"/>
      <c r="AU806" s="51"/>
      <c r="AV806" s="51"/>
      <c r="AW806" s="51"/>
      <c r="AX806" s="51"/>
      <c r="AY806" s="51"/>
      <c r="AZ806" s="51"/>
      <c r="BA806" s="51"/>
      <c r="BB806" s="51"/>
      <c r="BC806" s="51"/>
      <c r="BD806" s="51"/>
      <c r="BE806" s="51"/>
      <c r="BF806" s="51"/>
    </row>
    <row r="807" spans="1:58" ht="15.75" x14ac:dyDescent="0.25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  <c r="AE807" s="51"/>
      <c r="AF807" s="51"/>
      <c r="AG807" s="51"/>
      <c r="AH807" s="51"/>
      <c r="AI807" s="51"/>
      <c r="AJ807" s="51"/>
      <c r="AK807" s="51"/>
      <c r="AL807" s="51"/>
      <c r="AM807" s="51"/>
      <c r="AN807" s="51"/>
      <c r="AO807" s="51"/>
      <c r="AP807" s="51"/>
      <c r="AQ807" s="51"/>
      <c r="AR807" s="51"/>
      <c r="AS807" s="51"/>
      <c r="AT807" s="51"/>
      <c r="AU807" s="51"/>
      <c r="AV807" s="51"/>
      <c r="AW807" s="51"/>
      <c r="AX807" s="51"/>
      <c r="AY807" s="51"/>
      <c r="AZ807" s="51"/>
      <c r="BA807" s="51"/>
      <c r="BB807" s="51"/>
      <c r="BC807" s="51"/>
      <c r="BD807" s="51"/>
      <c r="BE807" s="51"/>
      <c r="BF807" s="51"/>
    </row>
    <row r="808" spans="1:58" ht="15.75" x14ac:dyDescent="0.25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  <c r="AL808" s="51"/>
      <c r="AM808" s="51"/>
      <c r="AN808" s="51"/>
      <c r="AO808" s="51"/>
      <c r="AP808" s="51"/>
      <c r="AQ808" s="51"/>
      <c r="AR808" s="51"/>
      <c r="AS808" s="51"/>
      <c r="AT808" s="51"/>
      <c r="AU808" s="51"/>
      <c r="AV808" s="51"/>
      <c r="AW808" s="51"/>
      <c r="AX808" s="51"/>
      <c r="AY808" s="51"/>
      <c r="AZ808" s="51"/>
      <c r="BA808" s="51"/>
      <c r="BB808" s="51"/>
      <c r="BC808" s="51"/>
      <c r="BD808" s="51"/>
      <c r="BE808" s="51"/>
      <c r="BF808" s="51"/>
    </row>
    <row r="809" spans="1:58" ht="15.75" x14ac:dyDescent="0.25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  <c r="AL809" s="51"/>
      <c r="AM809" s="51"/>
      <c r="AN809" s="51"/>
      <c r="AO809" s="51"/>
      <c r="AP809" s="51"/>
      <c r="AQ809" s="51"/>
      <c r="AR809" s="51"/>
      <c r="AS809" s="51"/>
      <c r="AT809" s="51"/>
      <c r="AU809" s="51"/>
      <c r="AV809" s="51"/>
      <c r="AW809" s="51"/>
      <c r="AX809" s="51"/>
      <c r="AY809" s="51"/>
      <c r="AZ809" s="51"/>
      <c r="BA809" s="51"/>
      <c r="BB809" s="51"/>
      <c r="BC809" s="51"/>
      <c r="BD809" s="51"/>
      <c r="BE809" s="51"/>
      <c r="BF809" s="51"/>
    </row>
    <row r="810" spans="1:58" ht="15.75" x14ac:dyDescent="0.25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  <c r="AC810" s="51"/>
      <c r="AD810" s="51"/>
      <c r="AE810" s="51"/>
      <c r="AF810" s="51"/>
      <c r="AG810" s="51"/>
      <c r="AH810" s="51"/>
      <c r="AI810" s="51"/>
      <c r="AJ810" s="51"/>
      <c r="AK810" s="51"/>
      <c r="AL810" s="51"/>
      <c r="AM810" s="51"/>
      <c r="AN810" s="51"/>
      <c r="AO810" s="51"/>
      <c r="AP810" s="51"/>
      <c r="AQ810" s="51"/>
      <c r="AR810" s="51"/>
      <c r="AS810" s="51"/>
      <c r="AT810" s="51"/>
      <c r="AU810" s="51"/>
      <c r="AV810" s="51"/>
      <c r="AW810" s="51"/>
      <c r="AX810" s="51"/>
      <c r="AY810" s="51"/>
      <c r="AZ810" s="51"/>
      <c r="BA810" s="51"/>
      <c r="BB810" s="51"/>
      <c r="BC810" s="51"/>
      <c r="BD810" s="51"/>
      <c r="BE810" s="51"/>
      <c r="BF810" s="51"/>
    </row>
    <row r="811" spans="1:58" ht="15.75" x14ac:dyDescent="0.25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  <c r="AL811" s="51"/>
      <c r="AM811" s="51"/>
      <c r="AN811" s="51"/>
      <c r="AO811" s="51"/>
      <c r="AP811" s="51"/>
      <c r="AQ811" s="51"/>
      <c r="AR811" s="51"/>
      <c r="AS811" s="51"/>
      <c r="AT811" s="51"/>
      <c r="AU811" s="51"/>
      <c r="AV811" s="51"/>
      <c r="AW811" s="51"/>
      <c r="AX811" s="51"/>
      <c r="AY811" s="51"/>
      <c r="AZ811" s="51"/>
      <c r="BA811" s="51"/>
      <c r="BB811" s="51"/>
      <c r="BC811" s="51"/>
      <c r="BD811" s="51"/>
      <c r="BE811" s="51"/>
      <c r="BF811" s="51"/>
    </row>
    <row r="812" spans="1:58" ht="15.75" x14ac:dyDescent="0.25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  <c r="AL812" s="51"/>
      <c r="AM812" s="51"/>
      <c r="AN812" s="51"/>
      <c r="AO812" s="51"/>
      <c r="AP812" s="51"/>
      <c r="AQ812" s="51"/>
      <c r="AR812" s="51"/>
      <c r="AS812" s="51"/>
      <c r="AT812" s="51"/>
      <c r="AU812" s="51"/>
      <c r="AV812" s="51"/>
      <c r="AW812" s="51"/>
      <c r="AX812" s="51"/>
      <c r="AY812" s="51"/>
      <c r="AZ812" s="51"/>
      <c r="BA812" s="51"/>
      <c r="BB812" s="51"/>
      <c r="BC812" s="51"/>
      <c r="BD812" s="51"/>
      <c r="BE812" s="51"/>
      <c r="BF812" s="51"/>
    </row>
    <row r="813" spans="1:58" ht="15.75" x14ac:dyDescent="0.25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  <c r="AL813" s="51"/>
      <c r="AM813" s="51"/>
      <c r="AN813" s="51"/>
      <c r="AO813" s="51"/>
      <c r="AP813" s="51"/>
      <c r="AQ813" s="51"/>
      <c r="AR813" s="51"/>
      <c r="AS813" s="51"/>
      <c r="AT813" s="51"/>
      <c r="AU813" s="51"/>
      <c r="AV813" s="51"/>
      <c r="AW813" s="51"/>
      <c r="AX813" s="51"/>
      <c r="AY813" s="51"/>
      <c r="AZ813" s="51"/>
      <c r="BA813" s="51"/>
      <c r="BB813" s="51"/>
      <c r="BC813" s="51"/>
      <c r="BD813" s="51"/>
      <c r="BE813" s="51"/>
      <c r="BF813" s="51"/>
    </row>
    <row r="814" spans="1:58" ht="15.75" x14ac:dyDescent="0.25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  <c r="AL814" s="51"/>
      <c r="AM814" s="51"/>
      <c r="AN814" s="51"/>
      <c r="AO814" s="51"/>
      <c r="AP814" s="51"/>
      <c r="AQ814" s="51"/>
      <c r="AR814" s="51"/>
      <c r="AS814" s="51"/>
      <c r="AT814" s="51"/>
      <c r="AU814" s="51"/>
      <c r="AV814" s="51"/>
      <c r="AW814" s="51"/>
      <c r="AX814" s="51"/>
      <c r="AY814" s="51"/>
      <c r="AZ814" s="51"/>
      <c r="BA814" s="51"/>
      <c r="BB814" s="51"/>
      <c r="BC814" s="51"/>
      <c r="BD814" s="51"/>
      <c r="BE814" s="51"/>
      <c r="BF814" s="51"/>
    </row>
    <row r="815" spans="1:58" ht="15.75" x14ac:dyDescent="0.25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  <c r="AC815" s="51"/>
      <c r="AD815" s="51"/>
      <c r="AE815" s="51"/>
      <c r="AF815" s="51"/>
      <c r="AG815" s="51"/>
      <c r="AH815" s="51"/>
      <c r="AI815" s="51"/>
      <c r="AJ815" s="51"/>
      <c r="AK815" s="51"/>
      <c r="AL815" s="51"/>
      <c r="AM815" s="51"/>
      <c r="AN815" s="51"/>
      <c r="AO815" s="51"/>
      <c r="AP815" s="51"/>
      <c r="AQ815" s="51"/>
      <c r="AR815" s="51"/>
      <c r="AS815" s="51"/>
      <c r="AT815" s="51"/>
      <c r="AU815" s="51"/>
      <c r="AV815" s="51"/>
      <c r="AW815" s="51"/>
      <c r="AX815" s="51"/>
      <c r="AY815" s="51"/>
      <c r="AZ815" s="51"/>
      <c r="BA815" s="51"/>
      <c r="BB815" s="51"/>
      <c r="BC815" s="51"/>
      <c r="BD815" s="51"/>
      <c r="BE815" s="51"/>
      <c r="BF815" s="51"/>
    </row>
    <row r="816" spans="1:58" ht="15.75" x14ac:dyDescent="0.25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  <c r="AC816" s="51"/>
      <c r="AD816" s="51"/>
      <c r="AE816" s="51"/>
      <c r="AF816" s="51"/>
      <c r="AG816" s="51"/>
      <c r="AH816" s="51"/>
      <c r="AI816" s="51"/>
      <c r="AJ816" s="51"/>
      <c r="AK816" s="51"/>
      <c r="AL816" s="51"/>
      <c r="AM816" s="51"/>
      <c r="AN816" s="51"/>
      <c r="AO816" s="51"/>
      <c r="AP816" s="51"/>
      <c r="AQ816" s="51"/>
      <c r="AR816" s="51"/>
      <c r="AS816" s="51"/>
      <c r="AT816" s="51"/>
      <c r="AU816" s="51"/>
      <c r="AV816" s="51"/>
      <c r="AW816" s="51"/>
      <c r="AX816" s="51"/>
      <c r="AY816" s="51"/>
      <c r="AZ816" s="51"/>
      <c r="BA816" s="51"/>
      <c r="BB816" s="51"/>
      <c r="BC816" s="51"/>
      <c r="BD816" s="51"/>
      <c r="BE816" s="51"/>
      <c r="BF816" s="51"/>
    </row>
    <row r="817" spans="1:58" ht="15.75" x14ac:dyDescent="0.25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  <c r="AC817" s="51"/>
      <c r="AD817" s="51"/>
      <c r="AE817" s="51"/>
      <c r="AF817" s="51"/>
      <c r="AG817" s="51"/>
      <c r="AH817" s="51"/>
      <c r="AI817" s="51"/>
      <c r="AJ817" s="51"/>
      <c r="AK817" s="51"/>
      <c r="AL817" s="51"/>
      <c r="AM817" s="51"/>
      <c r="AN817" s="51"/>
      <c r="AO817" s="51"/>
      <c r="AP817" s="51"/>
      <c r="AQ817" s="51"/>
      <c r="AR817" s="51"/>
      <c r="AS817" s="51"/>
      <c r="AT817" s="51"/>
      <c r="AU817" s="51"/>
      <c r="AV817" s="51"/>
      <c r="AW817" s="51"/>
      <c r="AX817" s="51"/>
      <c r="AY817" s="51"/>
      <c r="AZ817" s="51"/>
      <c r="BA817" s="51"/>
      <c r="BB817" s="51"/>
      <c r="BC817" s="51"/>
      <c r="BD817" s="51"/>
      <c r="BE817" s="51"/>
      <c r="BF817" s="51"/>
    </row>
    <row r="818" spans="1:58" ht="15.75" x14ac:dyDescent="0.25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  <c r="AE818" s="51"/>
      <c r="AF818" s="51"/>
      <c r="AG818" s="51"/>
      <c r="AH818" s="51"/>
      <c r="AI818" s="51"/>
      <c r="AJ818" s="51"/>
      <c r="AK818" s="51"/>
      <c r="AL818" s="51"/>
      <c r="AM818" s="51"/>
      <c r="AN818" s="51"/>
      <c r="AO818" s="51"/>
      <c r="AP818" s="51"/>
      <c r="AQ818" s="51"/>
      <c r="AR818" s="51"/>
      <c r="AS818" s="51"/>
      <c r="AT818" s="51"/>
      <c r="AU818" s="51"/>
      <c r="AV818" s="51"/>
      <c r="AW818" s="51"/>
      <c r="AX818" s="51"/>
      <c r="AY818" s="51"/>
      <c r="AZ818" s="51"/>
      <c r="BA818" s="51"/>
      <c r="BB818" s="51"/>
      <c r="BC818" s="51"/>
      <c r="BD818" s="51"/>
      <c r="BE818" s="51"/>
      <c r="BF818" s="51"/>
    </row>
    <row r="819" spans="1:58" ht="15.75" x14ac:dyDescent="0.25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  <c r="AL819" s="51"/>
      <c r="AM819" s="51"/>
      <c r="AN819" s="51"/>
      <c r="AO819" s="51"/>
      <c r="AP819" s="51"/>
      <c r="AQ819" s="51"/>
      <c r="AR819" s="51"/>
      <c r="AS819" s="51"/>
      <c r="AT819" s="51"/>
      <c r="AU819" s="51"/>
      <c r="AV819" s="51"/>
      <c r="AW819" s="51"/>
      <c r="AX819" s="51"/>
      <c r="AY819" s="51"/>
      <c r="AZ819" s="51"/>
      <c r="BA819" s="51"/>
      <c r="BB819" s="51"/>
      <c r="BC819" s="51"/>
      <c r="BD819" s="51"/>
      <c r="BE819" s="51"/>
      <c r="BF819" s="51"/>
    </row>
    <row r="820" spans="1:58" ht="15.75" x14ac:dyDescent="0.25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  <c r="AE820" s="51"/>
      <c r="AF820" s="51"/>
      <c r="AG820" s="51"/>
      <c r="AH820" s="51"/>
      <c r="AI820" s="51"/>
      <c r="AJ820" s="51"/>
      <c r="AK820" s="51"/>
      <c r="AL820" s="51"/>
      <c r="AM820" s="51"/>
      <c r="AN820" s="51"/>
      <c r="AO820" s="51"/>
      <c r="AP820" s="51"/>
      <c r="AQ820" s="51"/>
      <c r="AR820" s="51"/>
      <c r="AS820" s="51"/>
      <c r="AT820" s="51"/>
      <c r="AU820" s="51"/>
      <c r="AV820" s="51"/>
      <c r="AW820" s="51"/>
      <c r="AX820" s="51"/>
      <c r="AY820" s="51"/>
      <c r="AZ820" s="51"/>
      <c r="BA820" s="51"/>
      <c r="BB820" s="51"/>
      <c r="BC820" s="51"/>
      <c r="BD820" s="51"/>
      <c r="BE820" s="51"/>
      <c r="BF820" s="51"/>
    </row>
    <row r="821" spans="1:58" ht="15.75" x14ac:dyDescent="0.25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  <c r="AL821" s="51"/>
      <c r="AM821" s="51"/>
      <c r="AN821" s="51"/>
      <c r="AO821" s="51"/>
      <c r="AP821" s="51"/>
      <c r="AQ821" s="51"/>
      <c r="AR821" s="51"/>
      <c r="AS821" s="51"/>
      <c r="AT821" s="51"/>
      <c r="AU821" s="51"/>
      <c r="AV821" s="51"/>
      <c r="AW821" s="51"/>
      <c r="AX821" s="51"/>
      <c r="AY821" s="51"/>
      <c r="AZ821" s="51"/>
      <c r="BA821" s="51"/>
      <c r="BB821" s="51"/>
      <c r="BC821" s="51"/>
      <c r="BD821" s="51"/>
      <c r="BE821" s="51"/>
      <c r="BF821" s="51"/>
    </row>
    <row r="822" spans="1:58" ht="15.75" x14ac:dyDescent="0.25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  <c r="AL822" s="51"/>
      <c r="AM822" s="51"/>
      <c r="AN822" s="51"/>
      <c r="AO822" s="51"/>
      <c r="AP822" s="51"/>
      <c r="AQ822" s="51"/>
      <c r="AR822" s="51"/>
      <c r="AS822" s="51"/>
      <c r="AT822" s="51"/>
      <c r="AU822" s="51"/>
      <c r="AV822" s="51"/>
      <c r="AW822" s="51"/>
      <c r="AX822" s="51"/>
      <c r="AY822" s="51"/>
      <c r="AZ822" s="51"/>
      <c r="BA822" s="51"/>
      <c r="BB822" s="51"/>
      <c r="BC822" s="51"/>
      <c r="BD822" s="51"/>
      <c r="BE822" s="51"/>
      <c r="BF822" s="51"/>
    </row>
    <row r="823" spans="1:58" ht="15.75" x14ac:dyDescent="0.25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  <c r="AL823" s="51"/>
      <c r="AM823" s="51"/>
      <c r="AN823" s="51"/>
      <c r="AO823" s="51"/>
      <c r="AP823" s="51"/>
      <c r="AQ823" s="51"/>
      <c r="AR823" s="51"/>
      <c r="AS823" s="51"/>
      <c r="AT823" s="51"/>
      <c r="AU823" s="51"/>
      <c r="AV823" s="51"/>
      <c r="AW823" s="51"/>
      <c r="AX823" s="51"/>
      <c r="AY823" s="51"/>
      <c r="AZ823" s="51"/>
      <c r="BA823" s="51"/>
      <c r="BB823" s="51"/>
      <c r="BC823" s="51"/>
      <c r="BD823" s="51"/>
      <c r="BE823" s="51"/>
      <c r="BF823" s="51"/>
    </row>
    <row r="824" spans="1:58" ht="15.75" x14ac:dyDescent="0.25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  <c r="AL824" s="51"/>
      <c r="AM824" s="51"/>
      <c r="AN824" s="51"/>
      <c r="AO824" s="51"/>
      <c r="AP824" s="51"/>
      <c r="AQ824" s="51"/>
      <c r="AR824" s="51"/>
      <c r="AS824" s="51"/>
      <c r="AT824" s="51"/>
      <c r="AU824" s="51"/>
      <c r="AV824" s="51"/>
      <c r="AW824" s="51"/>
      <c r="AX824" s="51"/>
      <c r="AY824" s="51"/>
      <c r="AZ824" s="51"/>
      <c r="BA824" s="51"/>
      <c r="BB824" s="51"/>
      <c r="BC824" s="51"/>
      <c r="BD824" s="51"/>
      <c r="BE824" s="51"/>
      <c r="BF824" s="51"/>
    </row>
    <row r="825" spans="1:58" ht="15.75" x14ac:dyDescent="0.25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  <c r="AK825" s="51"/>
      <c r="AL825" s="51"/>
      <c r="AM825" s="51"/>
      <c r="AN825" s="51"/>
      <c r="AO825" s="51"/>
      <c r="AP825" s="51"/>
      <c r="AQ825" s="51"/>
      <c r="AR825" s="51"/>
      <c r="AS825" s="51"/>
      <c r="AT825" s="51"/>
      <c r="AU825" s="51"/>
      <c r="AV825" s="51"/>
      <c r="AW825" s="51"/>
      <c r="AX825" s="51"/>
      <c r="AY825" s="51"/>
      <c r="AZ825" s="51"/>
      <c r="BA825" s="51"/>
      <c r="BB825" s="51"/>
      <c r="BC825" s="51"/>
      <c r="BD825" s="51"/>
      <c r="BE825" s="51"/>
      <c r="BF825" s="51"/>
    </row>
    <row r="826" spans="1:58" ht="15.75" x14ac:dyDescent="0.25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  <c r="AL826" s="51"/>
      <c r="AM826" s="51"/>
      <c r="AN826" s="51"/>
      <c r="AO826" s="51"/>
      <c r="AP826" s="51"/>
      <c r="AQ826" s="51"/>
      <c r="AR826" s="51"/>
      <c r="AS826" s="51"/>
      <c r="AT826" s="51"/>
      <c r="AU826" s="51"/>
      <c r="AV826" s="51"/>
      <c r="AW826" s="51"/>
      <c r="AX826" s="51"/>
      <c r="AY826" s="51"/>
      <c r="AZ826" s="51"/>
      <c r="BA826" s="51"/>
      <c r="BB826" s="51"/>
      <c r="BC826" s="51"/>
      <c r="BD826" s="51"/>
      <c r="BE826" s="51"/>
      <c r="BF826" s="51"/>
    </row>
    <row r="827" spans="1:58" ht="15.75" x14ac:dyDescent="0.25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  <c r="AK827" s="51"/>
      <c r="AL827" s="51"/>
      <c r="AM827" s="51"/>
      <c r="AN827" s="51"/>
      <c r="AO827" s="51"/>
      <c r="AP827" s="51"/>
      <c r="AQ827" s="51"/>
      <c r="AR827" s="51"/>
      <c r="AS827" s="51"/>
      <c r="AT827" s="51"/>
      <c r="AU827" s="51"/>
      <c r="AV827" s="51"/>
      <c r="AW827" s="51"/>
      <c r="AX827" s="51"/>
      <c r="AY827" s="51"/>
      <c r="AZ827" s="51"/>
      <c r="BA827" s="51"/>
      <c r="BB827" s="51"/>
      <c r="BC827" s="51"/>
      <c r="BD827" s="51"/>
      <c r="BE827" s="51"/>
      <c r="BF827" s="51"/>
    </row>
    <row r="828" spans="1:58" ht="15.75" x14ac:dyDescent="0.25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  <c r="AE828" s="51"/>
      <c r="AF828" s="51"/>
      <c r="AG828" s="51"/>
      <c r="AH828" s="51"/>
      <c r="AI828" s="51"/>
      <c r="AJ828" s="51"/>
      <c r="AK828" s="51"/>
      <c r="AL828" s="51"/>
      <c r="AM828" s="51"/>
      <c r="AN828" s="51"/>
      <c r="AO828" s="51"/>
      <c r="AP828" s="51"/>
      <c r="AQ828" s="51"/>
      <c r="AR828" s="51"/>
      <c r="AS828" s="51"/>
      <c r="AT828" s="51"/>
      <c r="AU828" s="51"/>
      <c r="AV828" s="51"/>
      <c r="AW828" s="51"/>
      <c r="AX828" s="51"/>
      <c r="AY828" s="51"/>
      <c r="AZ828" s="51"/>
      <c r="BA828" s="51"/>
      <c r="BB828" s="51"/>
      <c r="BC828" s="51"/>
      <c r="BD828" s="51"/>
      <c r="BE828" s="51"/>
      <c r="BF828" s="51"/>
    </row>
    <row r="829" spans="1:58" ht="15.75" x14ac:dyDescent="0.25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  <c r="AK829" s="51"/>
      <c r="AL829" s="51"/>
      <c r="AM829" s="51"/>
      <c r="AN829" s="51"/>
      <c r="AO829" s="51"/>
      <c r="AP829" s="51"/>
      <c r="AQ829" s="51"/>
      <c r="AR829" s="51"/>
      <c r="AS829" s="51"/>
      <c r="AT829" s="51"/>
      <c r="AU829" s="51"/>
      <c r="AV829" s="51"/>
      <c r="AW829" s="51"/>
      <c r="AX829" s="51"/>
      <c r="AY829" s="51"/>
      <c r="AZ829" s="51"/>
      <c r="BA829" s="51"/>
      <c r="BB829" s="51"/>
      <c r="BC829" s="51"/>
      <c r="BD829" s="51"/>
      <c r="BE829" s="51"/>
      <c r="BF829" s="51"/>
    </row>
    <row r="830" spans="1:58" ht="15.75" x14ac:dyDescent="0.25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  <c r="AE830" s="51"/>
      <c r="AF830" s="51"/>
      <c r="AG830" s="51"/>
      <c r="AH830" s="51"/>
      <c r="AI830" s="51"/>
      <c r="AJ830" s="51"/>
      <c r="AK830" s="51"/>
      <c r="AL830" s="51"/>
      <c r="AM830" s="51"/>
      <c r="AN830" s="51"/>
      <c r="AO830" s="51"/>
      <c r="AP830" s="51"/>
      <c r="AQ830" s="51"/>
      <c r="AR830" s="51"/>
      <c r="AS830" s="51"/>
      <c r="AT830" s="51"/>
      <c r="AU830" s="51"/>
      <c r="AV830" s="51"/>
      <c r="AW830" s="51"/>
      <c r="AX830" s="51"/>
      <c r="AY830" s="51"/>
      <c r="AZ830" s="51"/>
      <c r="BA830" s="51"/>
      <c r="BB830" s="51"/>
      <c r="BC830" s="51"/>
      <c r="BD830" s="51"/>
      <c r="BE830" s="51"/>
      <c r="BF830" s="51"/>
    </row>
    <row r="831" spans="1:58" ht="15.75" x14ac:dyDescent="0.25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  <c r="AE831" s="51"/>
      <c r="AF831" s="51"/>
      <c r="AG831" s="51"/>
      <c r="AH831" s="51"/>
      <c r="AI831" s="51"/>
      <c r="AJ831" s="51"/>
      <c r="AK831" s="51"/>
      <c r="AL831" s="51"/>
      <c r="AM831" s="51"/>
      <c r="AN831" s="51"/>
      <c r="AO831" s="51"/>
      <c r="AP831" s="51"/>
      <c r="AQ831" s="51"/>
      <c r="AR831" s="51"/>
      <c r="AS831" s="51"/>
      <c r="AT831" s="51"/>
      <c r="AU831" s="51"/>
      <c r="AV831" s="51"/>
      <c r="AW831" s="51"/>
      <c r="AX831" s="51"/>
      <c r="AY831" s="51"/>
      <c r="AZ831" s="51"/>
      <c r="BA831" s="51"/>
      <c r="BB831" s="51"/>
      <c r="BC831" s="51"/>
      <c r="BD831" s="51"/>
      <c r="BE831" s="51"/>
      <c r="BF831" s="51"/>
    </row>
    <row r="832" spans="1:58" ht="15.75" x14ac:dyDescent="0.25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  <c r="AK832" s="51"/>
      <c r="AL832" s="51"/>
      <c r="AM832" s="51"/>
      <c r="AN832" s="51"/>
      <c r="AO832" s="51"/>
      <c r="AP832" s="51"/>
      <c r="AQ832" s="51"/>
      <c r="AR832" s="51"/>
      <c r="AS832" s="51"/>
      <c r="AT832" s="51"/>
      <c r="AU832" s="51"/>
      <c r="AV832" s="51"/>
      <c r="AW832" s="51"/>
      <c r="AX832" s="51"/>
      <c r="AY832" s="51"/>
      <c r="AZ832" s="51"/>
      <c r="BA832" s="51"/>
      <c r="BB832" s="51"/>
      <c r="BC832" s="51"/>
      <c r="BD832" s="51"/>
      <c r="BE832" s="51"/>
      <c r="BF832" s="51"/>
    </row>
    <row r="833" spans="1:58" ht="15.75" x14ac:dyDescent="0.25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  <c r="AK833" s="51"/>
      <c r="AL833" s="51"/>
      <c r="AM833" s="51"/>
      <c r="AN833" s="51"/>
      <c r="AO833" s="51"/>
      <c r="AP833" s="51"/>
      <c r="AQ833" s="51"/>
      <c r="AR833" s="51"/>
      <c r="AS833" s="51"/>
      <c r="AT833" s="51"/>
      <c r="AU833" s="51"/>
      <c r="AV833" s="51"/>
      <c r="AW833" s="51"/>
      <c r="AX833" s="51"/>
      <c r="AY833" s="51"/>
      <c r="AZ833" s="51"/>
      <c r="BA833" s="51"/>
      <c r="BB833" s="51"/>
      <c r="BC833" s="51"/>
      <c r="BD833" s="51"/>
      <c r="BE833" s="51"/>
      <c r="BF833" s="51"/>
    </row>
    <row r="834" spans="1:58" ht="15.75" x14ac:dyDescent="0.25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  <c r="AL834" s="51"/>
      <c r="AM834" s="51"/>
      <c r="AN834" s="51"/>
      <c r="AO834" s="51"/>
      <c r="AP834" s="51"/>
      <c r="AQ834" s="51"/>
      <c r="AR834" s="51"/>
      <c r="AS834" s="51"/>
      <c r="AT834" s="51"/>
      <c r="AU834" s="51"/>
      <c r="AV834" s="51"/>
      <c r="AW834" s="51"/>
      <c r="AX834" s="51"/>
      <c r="AY834" s="51"/>
      <c r="AZ834" s="51"/>
      <c r="BA834" s="51"/>
      <c r="BB834" s="51"/>
      <c r="BC834" s="51"/>
      <c r="BD834" s="51"/>
      <c r="BE834" s="51"/>
      <c r="BF834" s="51"/>
    </row>
    <row r="835" spans="1:58" ht="15.75" x14ac:dyDescent="0.25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  <c r="AK835" s="51"/>
      <c r="AL835" s="51"/>
      <c r="AM835" s="51"/>
      <c r="AN835" s="51"/>
      <c r="AO835" s="51"/>
      <c r="AP835" s="51"/>
      <c r="AQ835" s="51"/>
      <c r="AR835" s="51"/>
      <c r="AS835" s="51"/>
      <c r="AT835" s="51"/>
      <c r="AU835" s="51"/>
      <c r="AV835" s="51"/>
      <c r="AW835" s="51"/>
      <c r="AX835" s="51"/>
      <c r="AY835" s="51"/>
      <c r="AZ835" s="51"/>
      <c r="BA835" s="51"/>
      <c r="BB835" s="51"/>
      <c r="BC835" s="51"/>
      <c r="BD835" s="51"/>
      <c r="BE835" s="51"/>
      <c r="BF835" s="51"/>
    </row>
    <row r="836" spans="1:58" ht="15.75" x14ac:dyDescent="0.25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  <c r="AL836" s="51"/>
      <c r="AM836" s="51"/>
      <c r="AN836" s="51"/>
      <c r="AO836" s="51"/>
      <c r="AP836" s="51"/>
      <c r="AQ836" s="51"/>
      <c r="AR836" s="51"/>
      <c r="AS836" s="51"/>
      <c r="AT836" s="51"/>
      <c r="AU836" s="51"/>
      <c r="AV836" s="51"/>
      <c r="AW836" s="51"/>
      <c r="AX836" s="51"/>
      <c r="AY836" s="51"/>
      <c r="AZ836" s="51"/>
      <c r="BA836" s="51"/>
      <c r="BB836" s="51"/>
      <c r="BC836" s="51"/>
      <c r="BD836" s="51"/>
      <c r="BE836" s="51"/>
      <c r="BF836" s="51"/>
    </row>
    <row r="837" spans="1:58" ht="15.75" x14ac:dyDescent="0.25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  <c r="AL837" s="51"/>
      <c r="AM837" s="51"/>
      <c r="AN837" s="51"/>
      <c r="AO837" s="51"/>
      <c r="AP837" s="51"/>
      <c r="AQ837" s="51"/>
      <c r="AR837" s="51"/>
      <c r="AS837" s="51"/>
      <c r="AT837" s="51"/>
      <c r="AU837" s="51"/>
      <c r="AV837" s="51"/>
      <c r="AW837" s="51"/>
      <c r="AX837" s="51"/>
      <c r="AY837" s="51"/>
      <c r="AZ837" s="51"/>
      <c r="BA837" s="51"/>
      <c r="BB837" s="51"/>
      <c r="BC837" s="51"/>
      <c r="BD837" s="51"/>
      <c r="BE837" s="51"/>
      <c r="BF837" s="51"/>
    </row>
    <row r="838" spans="1:58" ht="15.75" x14ac:dyDescent="0.25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  <c r="AK838" s="51"/>
      <c r="AL838" s="51"/>
      <c r="AM838" s="51"/>
      <c r="AN838" s="51"/>
      <c r="AO838" s="51"/>
      <c r="AP838" s="51"/>
      <c r="AQ838" s="51"/>
      <c r="AR838" s="51"/>
      <c r="AS838" s="51"/>
      <c r="AT838" s="51"/>
      <c r="AU838" s="51"/>
      <c r="AV838" s="51"/>
      <c r="AW838" s="51"/>
      <c r="AX838" s="51"/>
      <c r="AY838" s="51"/>
      <c r="AZ838" s="51"/>
      <c r="BA838" s="51"/>
      <c r="BB838" s="51"/>
      <c r="BC838" s="51"/>
      <c r="BD838" s="51"/>
      <c r="BE838" s="51"/>
      <c r="BF838" s="51"/>
    </row>
    <row r="839" spans="1:58" ht="15.75" x14ac:dyDescent="0.25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  <c r="AK839" s="51"/>
      <c r="AL839" s="51"/>
      <c r="AM839" s="51"/>
      <c r="AN839" s="51"/>
      <c r="AO839" s="51"/>
      <c r="AP839" s="51"/>
      <c r="AQ839" s="51"/>
      <c r="AR839" s="51"/>
      <c r="AS839" s="51"/>
      <c r="AT839" s="51"/>
      <c r="AU839" s="51"/>
      <c r="AV839" s="51"/>
      <c r="AW839" s="51"/>
      <c r="AX839" s="51"/>
      <c r="AY839" s="51"/>
      <c r="AZ839" s="51"/>
      <c r="BA839" s="51"/>
      <c r="BB839" s="51"/>
      <c r="BC839" s="51"/>
      <c r="BD839" s="51"/>
      <c r="BE839" s="51"/>
      <c r="BF839" s="51"/>
    </row>
    <row r="840" spans="1:58" ht="15.75" x14ac:dyDescent="0.25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  <c r="AK840" s="51"/>
      <c r="AL840" s="51"/>
      <c r="AM840" s="51"/>
      <c r="AN840" s="51"/>
      <c r="AO840" s="51"/>
      <c r="AP840" s="51"/>
      <c r="AQ840" s="51"/>
      <c r="AR840" s="51"/>
      <c r="AS840" s="51"/>
      <c r="AT840" s="51"/>
      <c r="AU840" s="51"/>
      <c r="AV840" s="51"/>
      <c r="AW840" s="51"/>
      <c r="AX840" s="51"/>
      <c r="AY840" s="51"/>
      <c r="AZ840" s="51"/>
      <c r="BA840" s="51"/>
      <c r="BB840" s="51"/>
      <c r="BC840" s="51"/>
      <c r="BD840" s="51"/>
      <c r="BE840" s="51"/>
      <c r="BF840" s="51"/>
    </row>
    <row r="841" spans="1:58" ht="15.75" x14ac:dyDescent="0.25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  <c r="AE841" s="51"/>
      <c r="AF841" s="51"/>
      <c r="AG841" s="51"/>
      <c r="AH841" s="51"/>
      <c r="AI841" s="51"/>
      <c r="AJ841" s="51"/>
      <c r="AK841" s="51"/>
      <c r="AL841" s="51"/>
      <c r="AM841" s="51"/>
      <c r="AN841" s="51"/>
      <c r="AO841" s="51"/>
      <c r="AP841" s="51"/>
      <c r="AQ841" s="51"/>
      <c r="AR841" s="51"/>
      <c r="AS841" s="51"/>
      <c r="AT841" s="51"/>
      <c r="AU841" s="51"/>
      <c r="AV841" s="51"/>
      <c r="AW841" s="51"/>
      <c r="AX841" s="51"/>
      <c r="AY841" s="51"/>
      <c r="AZ841" s="51"/>
      <c r="BA841" s="51"/>
      <c r="BB841" s="51"/>
      <c r="BC841" s="51"/>
      <c r="BD841" s="51"/>
      <c r="BE841" s="51"/>
      <c r="BF841" s="51"/>
    </row>
    <row r="842" spans="1:58" ht="15.75" x14ac:dyDescent="0.25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  <c r="AK842" s="51"/>
      <c r="AL842" s="51"/>
      <c r="AM842" s="51"/>
      <c r="AN842" s="51"/>
      <c r="AO842" s="51"/>
      <c r="AP842" s="51"/>
      <c r="AQ842" s="51"/>
      <c r="AR842" s="51"/>
      <c r="AS842" s="51"/>
      <c r="AT842" s="51"/>
      <c r="AU842" s="51"/>
      <c r="AV842" s="51"/>
      <c r="AW842" s="51"/>
      <c r="AX842" s="51"/>
      <c r="AY842" s="51"/>
      <c r="AZ842" s="51"/>
      <c r="BA842" s="51"/>
      <c r="BB842" s="51"/>
      <c r="BC842" s="51"/>
      <c r="BD842" s="51"/>
      <c r="BE842" s="51"/>
      <c r="BF842" s="51"/>
    </row>
    <row r="843" spans="1:58" ht="15.75" x14ac:dyDescent="0.25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  <c r="AK843" s="51"/>
      <c r="AL843" s="51"/>
      <c r="AM843" s="51"/>
      <c r="AN843" s="51"/>
      <c r="AO843" s="51"/>
      <c r="AP843" s="51"/>
      <c r="AQ843" s="51"/>
      <c r="AR843" s="51"/>
      <c r="AS843" s="51"/>
      <c r="AT843" s="51"/>
      <c r="AU843" s="51"/>
      <c r="AV843" s="51"/>
      <c r="AW843" s="51"/>
      <c r="AX843" s="51"/>
      <c r="AY843" s="51"/>
      <c r="AZ843" s="51"/>
      <c r="BA843" s="51"/>
      <c r="BB843" s="51"/>
      <c r="BC843" s="51"/>
      <c r="BD843" s="51"/>
      <c r="BE843" s="51"/>
      <c r="BF843" s="51"/>
    </row>
    <row r="844" spans="1:58" ht="15.75" x14ac:dyDescent="0.25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  <c r="AK844" s="51"/>
      <c r="AL844" s="51"/>
      <c r="AM844" s="51"/>
      <c r="AN844" s="51"/>
      <c r="AO844" s="51"/>
      <c r="AP844" s="51"/>
      <c r="AQ844" s="51"/>
      <c r="AR844" s="51"/>
      <c r="AS844" s="51"/>
      <c r="AT844" s="51"/>
      <c r="AU844" s="51"/>
      <c r="AV844" s="51"/>
      <c r="AW844" s="51"/>
      <c r="AX844" s="51"/>
      <c r="AY844" s="51"/>
      <c r="AZ844" s="51"/>
      <c r="BA844" s="51"/>
      <c r="BB844" s="51"/>
      <c r="BC844" s="51"/>
      <c r="BD844" s="51"/>
      <c r="BE844" s="51"/>
      <c r="BF844" s="51"/>
    </row>
    <row r="845" spans="1:58" ht="15.75" x14ac:dyDescent="0.25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  <c r="AK845" s="51"/>
      <c r="AL845" s="51"/>
      <c r="AM845" s="51"/>
      <c r="AN845" s="51"/>
      <c r="AO845" s="51"/>
      <c r="AP845" s="51"/>
      <c r="AQ845" s="51"/>
      <c r="AR845" s="51"/>
      <c r="AS845" s="51"/>
      <c r="AT845" s="51"/>
      <c r="AU845" s="51"/>
      <c r="AV845" s="51"/>
      <c r="AW845" s="51"/>
      <c r="AX845" s="51"/>
      <c r="AY845" s="51"/>
      <c r="AZ845" s="51"/>
      <c r="BA845" s="51"/>
      <c r="BB845" s="51"/>
      <c r="BC845" s="51"/>
      <c r="BD845" s="51"/>
      <c r="BE845" s="51"/>
      <c r="BF845" s="51"/>
    </row>
    <row r="846" spans="1:58" ht="15.75" x14ac:dyDescent="0.25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  <c r="AK846" s="51"/>
      <c r="AL846" s="51"/>
      <c r="AM846" s="51"/>
      <c r="AN846" s="51"/>
      <c r="AO846" s="51"/>
      <c r="AP846" s="51"/>
      <c r="AQ846" s="51"/>
      <c r="AR846" s="51"/>
      <c r="AS846" s="51"/>
      <c r="AT846" s="51"/>
      <c r="AU846" s="51"/>
      <c r="AV846" s="51"/>
      <c r="AW846" s="51"/>
      <c r="AX846" s="51"/>
      <c r="AY846" s="51"/>
      <c r="AZ846" s="51"/>
      <c r="BA846" s="51"/>
      <c r="BB846" s="51"/>
      <c r="BC846" s="51"/>
      <c r="BD846" s="51"/>
      <c r="BE846" s="51"/>
      <c r="BF846" s="51"/>
    </row>
    <row r="847" spans="1:58" ht="15.75" x14ac:dyDescent="0.25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  <c r="AE847" s="51"/>
      <c r="AF847" s="51"/>
      <c r="AG847" s="51"/>
      <c r="AH847" s="51"/>
      <c r="AI847" s="51"/>
      <c r="AJ847" s="51"/>
      <c r="AK847" s="51"/>
      <c r="AL847" s="51"/>
      <c r="AM847" s="51"/>
      <c r="AN847" s="51"/>
      <c r="AO847" s="51"/>
      <c r="AP847" s="51"/>
      <c r="AQ847" s="51"/>
      <c r="AR847" s="51"/>
      <c r="AS847" s="51"/>
      <c r="AT847" s="51"/>
      <c r="AU847" s="51"/>
      <c r="AV847" s="51"/>
      <c r="AW847" s="51"/>
      <c r="AX847" s="51"/>
      <c r="AY847" s="51"/>
      <c r="AZ847" s="51"/>
      <c r="BA847" s="51"/>
      <c r="BB847" s="51"/>
      <c r="BC847" s="51"/>
      <c r="BD847" s="51"/>
      <c r="BE847" s="51"/>
      <c r="BF847" s="51"/>
    </row>
    <row r="848" spans="1:58" ht="15.75" x14ac:dyDescent="0.25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  <c r="AK848" s="51"/>
      <c r="AL848" s="51"/>
      <c r="AM848" s="51"/>
      <c r="AN848" s="51"/>
      <c r="AO848" s="51"/>
      <c r="AP848" s="51"/>
      <c r="AQ848" s="51"/>
      <c r="AR848" s="51"/>
      <c r="AS848" s="51"/>
      <c r="AT848" s="51"/>
      <c r="AU848" s="51"/>
      <c r="AV848" s="51"/>
      <c r="AW848" s="51"/>
      <c r="AX848" s="51"/>
      <c r="AY848" s="51"/>
      <c r="AZ848" s="51"/>
      <c r="BA848" s="51"/>
      <c r="BB848" s="51"/>
      <c r="BC848" s="51"/>
      <c r="BD848" s="51"/>
      <c r="BE848" s="51"/>
      <c r="BF848" s="51"/>
    </row>
    <row r="849" spans="1:58" ht="15.75" x14ac:dyDescent="0.25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  <c r="AK849" s="51"/>
      <c r="AL849" s="51"/>
      <c r="AM849" s="51"/>
      <c r="AN849" s="51"/>
      <c r="AO849" s="51"/>
      <c r="AP849" s="51"/>
      <c r="AQ849" s="51"/>
      <c r="AR849" s="51"/>
      <c r="AS849" s="51"/>
      <c r="AT849" s="51"/>
      <c r="AU849" s="51"/>
      <c r="AV849" s="51"/>
      <c r="AW849" s="51"/>
      <c r="AX849" s="51"/>
      <c r="AY849" s="51"/>
      <c r="AZ849" s="51"/>
      <c r="BA849" s="51"/>
      <c r="BB849" s="51"/>
      <c r="BC849" s="51"/>
      <c r="BD849" s="51"/>
      <c r="BE849" s="51"/>
      <c r="BF849" s="51"/>
    </row>
    <row r="850" spans="1:58" ht="15.75" x14ac:dyDescent="0.25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  <c r="AK850" s="51"/>
      <c r="AL850" s="51"/>
      <c r="AM850" s="51"/>
      <c r="AN850" s="51"/>
      <c r="AO850" s="51"/>
      <c r="AP850" s="51"/>
      <c r="AQ850" s="51"/>
      <c r="AR850" s="51"/>
      <c r="AS850" s="51"/>
      <c r="AT850" s="51"/>
      <c r="AU850" s="51"/>
      <c r="AV850" s="51"/>
      <c r="AW850" s="51"/>
      <c r="AX850" s="51"/>
      <c r="AY850" s="51"/>
      <c r="AZ850" s="51"/>
      <c r="BA850" s="51"/>
      <c r="BB850" s="51"/>
      <c r="BC850" s="51"/>
      <c r="BD850" s="51"/>
      <c r="BE850" s="51"/>
      <c r="BF850" s="51"/>
    </row>
    <row r="851" spans="1:58" ht="15.75" x14ac:dyDescent="0.25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  <c r="AK851" s="51"/>
      <c r="AL851" s="51"/>
      <c r="AM851" s="51"/>
      <c r="AN851" s="51"/>
      <c r="AO851" s="51"/>
      <c r="AP851" s="51"/>
      <c r="AQ851" s="51"/>
      <c r="AR851" s="51"/>
      <c r="AS851" s="51"/>
      <c r="AT851" s="51"/>
      <c r="AU851" s="51"/>
      <c r="AV851" s="51"/>
      <c r="AW851" s="51"/>
      <c r="AX851" s="51"/>
      <c r="AY851" s="51"/>
      <c r="AZ851" s="51"/>
      <c r="BA851" s="51"/>
      <c r="BB851" s="51"/>
      <c r="BC851" s="51"/>
      <c r="BD851" s="51"/>
      <c r="BE851" s="51"/>
      <c r="BF851" s="51"/>
    </row>
    <row r="852" spans="1:58" ht="15.75" x14ac:dyDescent="0.25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  <c r="AK852" s="51"/>
      <c r="AL852" s="51"/>
      <c r="AM852" s="51"/>
      <c r="AN852" s="51"/>
      <c r="AO852" s="51"/>
      <c r="AP852" s="51"/>
      <c r="AQ852" s="51"/>
      <c r="AR852" s="51"/>
      <c r="AS852" s="51"/>
      <c r="AT852" s="51"/>
      <c r="AU852" s="51"/>
      <c r="AV852" s="51"/>
      <c r="AW852" s="51"/>
      <c r="AX852" s="51"/>
      <c r="AY852" s="51"/>
      <c r="AZ852" s="51"/>
      <c r="BA852" s="51"/>
      <c r="BB852" s="51"/>
      <c r="BC852" s="51"/>
      <c r="BD852" s="51"/>
      <c r="BE852" s="51"/>
      <c r="BF852" s="51"/>
    </row>
    <row r="853" spans="1:58" ht="15.75" x14ac:dyDescent="0.25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  <c r="AK853" s="51"/>
      <c r="AL853" s="51"/>
      <c r="AM853" s="51"/>
      <c r="AN853" s="51"/>
      <c r="AO853" s="51"/>
      <c r="AP853" s="51"/>
      <c r="AQ853" s="51"/>
      <c r="AR853" s="51"/>
      <c r="AS853" s="51"/>
      <c r="AT853" s="51"/>
      <c r="AU853" s="51"/>
      <c r="AV853" s="51"/>
      <c r="AW853" s="51"/>
      <c r="AX853" s="51"/>
      <c r="AY853" s="51"/>
      <c r="AZ853" s="51"/>
      <c r="BA853" s="51"/>
      <c r="BB853" s="51"/>
      <c r="BC853" s="51"/>
      <c r="BD853" s="51"/>
      <c r="BE853" s="51"/>
      <c r="BF853" s="51"/>
    </row>
    <row r="854" spans="1:58" ht="15.75" x14ac:dyDescent="0.25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  <c r="AM854" s="51"/>
      <c r="AN854" s="51"/>
      <c r="AO854" s="51"/>
      <c r="AP854" s="51"/>
      <c r="AQ854" s="51"/>
      <c r="AR854" s="51"/>
      <c r="AS854" s="51"/>
      <c r="AT854" s="51"/>
      <c r="AU854" s="51"/>
      <c r="AV854" s="51"/>
      <c r="AW854" s="51"/>
      <c r="AX854" s="51"/>
      <c r="AY854" s="51"/>
      <c r="AZ854" s="51"/>
      <c r="BA854" s="51"/>
      <c r="BB854" s="51"/>
      <c r="BC854" s="51"/>
      <c r="BD854" s="51"/>
      <c r="BE854" s="51"/>
      <c r="BF854" s="51"/>
    </row>
    <row r="855" spans="1:58" ht="15.75" x14ac:dyDescent="0.25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  <c r="AK855" s="51"/>
      <c r="AL855" s="51"/>
      <c r="AM855" s="51"/>
      <c r="AN855" s="51"/>
      <c r="AO855" s="51"/>
      <c r="AP855" s="51"/>
      <c r="AQ855" s="51"/>
      <c r="AR855" s="51"/>
      <c r="AS855" s="51"/>
      <c r="AT855" s="51"/>
      <c r="AU855" s="51"/>
      <c r="AV855" s="51"/>
      <c r="AW855" s="51"/>
      <c r="AX855" s="51"/>
      <c r="AY855" s="51"/>
      <c r="AZ855" s="51"/>
      <c r="BA855" s="51"/>
      <c r="BB855" s="51"/>
      <c r="BC855" s="51"/>
      <c r="BD855" s="51"/>
      <c r="BE855" s="51"/>
      <c r="BF855" s="51"/>
    </row>
    <row r="856" spans="1:58" ht="15.75" x14ac:dyDescent="0.25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  <c r="AK856" s="51"/>
      <c r="AL856" s="51"/>
      <c r="AM856" s="51"/>
      <c r="AN856" s="51"/>
      <c r="AO856" s="51"/>
      <c r="AP856" s="51"/>
      <c r="AQ856" s="51"/>
      <c r="AR856" s="51"/>
      <c r="AS856" s="51"/>
      <c r="AT856" s="51"/>
      <c r="AU856" s="51"/>
      <c r="AV856" s="51"/>
      <c r="AW856" s="51"/>
      <c r="AX856" s="51"/>
      <c r="AY856" s="51"/>
      <c r="AZ856" s="51"/>
      <c r="BA856" s="51"/>
      <c r="BB856" s="51"/>
      <c r="BC856" s="51"/>
      <c r="BD856" s="51"/>
      <c r="BE856" s="51"/>
      <c r="BF856" s="51"/>
    </row>
    <row r="857" spans="1:58" ht="15.75" x14ac:dyDescent="0.25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  <c r="AK857" s="51"/>
      <c r="AL857" s="51"/>
      <c r="AM857" s="51"/>
      <c r="AN857" s="51"/>
      <c r="AO857" s="51"/>
      <c r="AP857" s="51"/>
      <c r="AQ857" s="51"/>
      <c r="AR857" s="51"/>
      <c r="AS857" s="51"/>
      <c r="AT857" s="51"/>
      <c r="AU857" s="51"/>
      <c r="AV857" s="51"/>
      <c r="AW857" s="51"/>
      <c r="AX857" s="51"/>
      <c r="AY857" s="51"/>
      <c r="AZ857" s="51"/>
      <c r="BA857" s="51"/>
      <c r="BB857" s="51"/>
      <c r="BC857" s="51"/>
      <c r="BD857" s="51"/>
      <c r="BE857" s="51"/>
      <c r="BF857" s="51"/>
    </row>
    <row r="858" spans="1:58" ht="15.75" x14ac:dyDescent="0.25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  <c r="AK858" s="51"/>
      <c r="AL858" s="51"/>
      <c r="AM858" s="51"/>
      <c r="AN858" s="51"/>
      <c r="AO858" s="51"/>
      <c r="AP858" s="51"/>
      <c r="AQ858" s="51"/>
      <c r="AR858" s="51"/>
      <c r="AS858" s="51"/>
      <c r="AT858" s="51"/>
      <c r="AU858" s="51"/>
      <c r="AV858" s="51"/>
      <c r="AW858" s="51"/>
      <c r="AX858" s="51"/>
      <c r="AY858" s="51"/>
      <c r="AZ858" s="51"/>
      <c r="BA858" s="51"/>
      <c r="BB858" s="51"/>
      <c r="BC858" s="51"/>
      <c r="BD858" s="51"/>
      <c r="BE858" s="51"/>
      <c r="BF858" s="51"/>
    </row>
    <row r="859" spans="1:58" ht="15.75" x14ac:dyDescent="0.25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  <c r="AK859" s="51"/>
      <c r="AL859" s="51"/>
      <c r="AM859" s="51"/>
      <c r="AN859" s="51"/>
      <c r="AO859" s="51"/>
      <c r="AP859" s="51"/>
      <c r="AQ859" s="51"/>
      <c r="AR859" s="51"/>
      <c r="AS859" s="51"/>
      <c r="AT859" s="51"/>
      <c r="AU859" s="51"/>
      <c r="AV859" s="51"/>
      <c r="AW859" s="51"/>
      <c r="AX859" s="51"/>
      <c r="AY859" s="51"/>
      <c r="AZ859" s="51"/>
      <c r="BA859" s="51"/>
      <c r="BB859" s="51"/>
      <c r="BC859" s="51"/>
      <c r="BD859" s="51"/>
      <c r="BE859" s="51"/>
      <c r="BF859" s="51"/>
    </row>
    <row r="860" spans="1:58" ht="15.75" x14ac:dyDescent="0.25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  <c r="AK860" s="51"/>
      <c r="AL860" s="51"/>
      <c r="AM860" s="51"/>
      <c r="AN860" s="51"/>
      <c r="AO860" s="51"/>
      <c r="AP860" s="51"/>
      <c r="AQ860" s="51"/>
      <c r="AR860" s="51"/>
      <c r="AS860" s="51"/>
      <c r="AT860" s="51"/>
      <c r="AU860" s="51"/>
      <c r="AV860" s="51"/>
      <c r="AW860" s="51"/>
      <c r="AX860" s="51"/>
      <c r="AY860" s="51"/>
      <c r="AZ860" s="51"/>
      <c r="BA860" s="51"/>
      <c r="BB860" s="51"/>
      <c r="BC860" s="51"/>
      <c r="BD860" s="51"/>
      <c r="BE860" s="51"/>
      <c r="BF860" s="51"/>
    </row>
    <row r="861" spans="1:58" ht="15.75" x14ac:dyDescent="0.25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  <c r="AK861" s="51"/>
      <c r="AL861" s="51"/>
      <c r="AM861" s="51"/>
      <c r="AN861" s="51"/>
      <c r="AO861" s="51"/>
      <c r="AP861" s="51"/>
      <c r="AQ861" s="51"/>
      <c r="AR861" s="51"/>
      <c r="AS861" s="51"/>
      <c r="AT861" s="51"/>
      <c r="AU861" s="51"/>
      <c r="AV861" s="51"/>
      <c r="AW861" s="51"/>
      <c r="AX861" s="51"/>
      <c r="AY861" s="51"/>
      <c r="AZ861" s="51"/>
      <c r="BA861" s="51"/>
      <c r="BB861" s="51"/>
      <c r="BC861" s="51"/>
      <c r="BD861" s="51"/>
      <c r="BE861" s="51"/>
      <c r="BF861" s="51"/>
    </row>
    <row r="862" spans="1:58" ht="15.75" x14ac:dyDescent="0.25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  <c r="AK862" s="51"/>
      <c r="AL862" s="51"/>
      <c r="AM862" s="51"/>
      <c r="AN862" s="51"/>
      <c r="AO862" s="51"/>
      <c r="AP862" s="51"/>
      <c r="AQ862" s="51"/>
      <c r="AR862" s="51"/>
      <c r="AS862" s="51"/>
      <c r="AT862" s="51"/>
      <c r="AU862" s="51"/>
      <c r="AV862" s="51"/>
      <c r="AW862" s="51"/>
      <c r="AX862" s="51"/>
      <c r="AY862" s="51"/>
      <c r="AZ862" s="51"/>
      <c r="BA862" s="51"/>
      <c r="BB862" s="51"/>
      <c r="BC862" s="51"/>
      <c r="BD862" s="51"/>
      <c r="BE862" s="51"/>
      <c r="BF862" s="51"/>
    </row>
    <row r="863" spans="1:58" ht="15.75" x14ac:dyDescent="0.25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  <c r="AK863" s="51"/>
      <c r="AL863" s="51"/>
      <c r="AM863" s="51"/>
      <c r="AN863" s="51"/>
      <c r="AO863" s="51"/>
      <c r="AP863" s="51"/>
      <c r="AQ863" s="51"/>
      <c r="AR863" s="51"/>
      <c r="AS863" s="51"/>
      <c r="AT863" s="51"/>
      <c r="AU863" s="51"/>
      <c r="AV863" s="51"/>
      <c r="AW863" s="51"/>
      <c r="AX863" s="51"/>
      <c r="AY863" s="51"/>
      <c r="AZ863" s="51"/>
      <c r="BA863" s="51"/>
      <c r="BB863" s="51"/>
      <c r="BC863" s="51"/>
      <c r="BD863" s="51"/>
      <c r="BE863" s="51"/>
      <c r="BF863" s="51"/>
    </row>
    <row r="864" spans="1:58" ht="15.75" x14ac:dyDescent="0.25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  <c r="AK864" s="51"/>
      <c r="AL864" s="51"/>
      <c r="AM864" s="51"/>
      <c r="AN864" s="51"/>
      <c r="AO864" s="51"/>
      <c r="AP864" s="51"/>
      <c r="AQ864" s="51"/>
      <c r="AR864" s="51"/>
      <c r="AS864" s="51"/>
      <c r="AT864" s="51"/>
      <c r="AU864" s="51"/>
      <c r="AV864" s="51"/>
      <c r="AW864" s="51"/>
      <c r="AX864" s="51"/>
      <c r="AY864" s="51"/>
      <c r="AZ864" s="51"/>
      <c r="BA864" s="51"/>
      <c r="BB864" s="51"/>
      <c r="BC864" s="51"/>
      <c r="BD864" s="51"/>
      <c r="BE864" s="51"/>
      <c r="BF864" s="51"/>
    </row>
    <row r="865" spans="1:58" ht="15.75" x14ac:dyDescent="0.25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  <c r="AK865" s="51"/>
      <c r="AL865" s="51"/>
      <c r="AM865" s="51"/>
      <c r="AN865" s="51"/>
      <c r="AO865" s="51"/>
      <c r="AP865" s="51"/>
      <c r="AQ865" s="51"/>
      <c r="AR865" s="51"/>
      <c r="AS865" s="51"/>
      <c r="AT865" s="51"/>
      <c r="AU865" s="51"/>
      <c r="AV865" s="51"/>
      <c r="AW865" s="51"/>
      <c r="AX865" s="51"/>
      <c r="AY865" s="51"/>
      <c r="AZ865" s="51"/>
      <c r="BA865" s="51"/>
      <c r="BB865" s="51"/>
      <c r="BC865" s="51"/>
      <c r="BD865" s="51"/>
      <c r="BE865" s="51"/>
      <c r="BF865" s="51"/>
    </row>
    <row r="866" spans="1:58" ht="15.75" x14ac:dyDescent="0.25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  <c r="AM866" s="51"/>
      <c r="AN866" s="51"/>
      <c r="AO866" s="51"/>
      <c r="AP866" s="51"/>
      <c r="AQ866" s="51"/>
      <c r="AR866" s="51"/>
      <c r="AS866" s="51"/>
      <c r="AT866" s="51"/>
      <c r="AU866" s="51"/>
      <c r="AV866" s="51"/>
      <c r="AW866" s="51"/>
      <c r="AX866" s="51"/>
      <c r="AY866" s="51"/>
      <c r="AZ866" s="51"/>
      <c r="BA866" s="51"/>
      <c r="BB866" s="51"/>
      <c r="BC866" s="51"/>
      <c r="BD866" s="51"/>
      <c r="BE866" s="51"/>
      <c r="BF866" s="51"/>
    </row>
    <row r="867" spans="1:58" ht="15.75" x14ac:dyDescent="0.25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  <c r="AK867" s="51"/>
      <c r="AL867" s="51"/>
      <c r="AM867" s="51"/>
      <c r="AN867" s="51"/>
      <c r="AO867" s="51"/>
      <c r="AP867" s="51"/>
      <c r="AQ867" s="51"/>
      <c r="AR867" s="51"/>
      <c r="AS867" s="51"/>
      <c r="AT867" s="51"/>
      <c r="AU867" s="51"/>
      <c r="AV867" s="51"/>
      <c r="AW867" s="51"/>
      <c r="AX867" s="51"/>
      <c r="AY867" s="51"/>
      <c r="AZ867" s="51"/>
      <c r="BA867" s="51"/>
      <c r="BB867" s="51"/>
      <c r="BC867" s="51"/>
      <c r="BD867" s="51"/>
      <c r="BE867" s="51"/>
      <c r="BF867" s="51"/>
    </row>
    <row r="868" spans="1:58" ht="15.75" x14ac:dyDescent="0.25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  <c r="AM868" s="51"/>
      <c r="AN868" s="51"/>
      <c r="AO868" s="51"/>
      <c r="AP868" s="51"/>
      <c r="AQ868" s="51"/>
      <c r="AR868" s="51"/>
      <c r="AS868" s="51"/>
      <c r="AT868" s="51"/>
      <c r="AU868" s="51"/>
      <c r="AV868" s="51"/>
      <c r="AW868" s="51"/>
      <c r="AX868" s="51"/>
      <c r="AY868" s="51"/>
      <c r="AZ868" s="51"/>
      <c r="BA868" s="51"/>
      <c r="BB868" s="51"/>
      <c r="BC868" s="51"/>
      <c r="BD868" s="51"/>
      <c r="BE868" s="51"/>
      <c r="BF868" s="51"/>
    </row>
    <row r="869" spans="1:58" ht="15.75" x14ac:dyDescent="0.25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  <c r="AK869" s="51"/>
      <c r="AL869" s="51"/>
      <c r="AM869" s="51"/>
      <c r="AN869" s="51"/>
      <c r="AO869" s="51"/>
      <c r="AP869" s="51"/>
      <c r="AQ869" s="51"/>
      <c r="AR869" s="51"/>
      <c r="AS869" s="51"/>
      <c r="AT869" s="51"/>
      <c r="AU869" s="51"/>
      <c r="AV869" s="51"/>
      <c r="AW869" s="51"/>
      <c r="AX869" s="51"/>
      <c r="AY869" s="51"/>
      <c r="AZ869" s="51"/>
      <c r="BA869" s="51"/>
      <c r="BB869" s="51"/>
      <c r="BC869" s="51"/>
      <c r="BD869" s="51"/>
      <c r="BE869" s="51"/>
      <c r="BF869" s="51"/>
    </row>
    <row r="870" spans="1:58" ht="15.75" x14ac:dyDescent="0.25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  <c r="AK870" s="51"/>
      <c r="AL870" s="51"/>
      <c r="AM870" s="51"/>
      <c r="AN870" s="51"/>
      <c r="AO870" s="51"/>
      <c r="AP870" s="51"/>
      <c r="AQ870" s="51"/>
      <c r="AR870" s="51"/>
      <c r="AS870" s="51"/>
      <c r="AT870" s="51"/>
      <c r="AU870" s="51"/>
      <c r="AV870" s="51"/>
      <c r="AW870" s="51"/>
      <c r="AX870" s="51"/>
      <c r="AY870" s="51"/>
      <c r="AZ870" s="51"/>
      <c r="BA870" s="51"/>
      <c r="BB870" s="51"/>
      <c r="BC870" s="51"/>
      <c r="BD870" s="51"/>
      <c r="BE870" s="51"/>
      <c r="BF870" s="51"/>
    </row>
    <row r="871" spans="1:58" ht="15.75" x14ac:dyDescent="0.25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  <c r="AK871" s="51"/>
      <c r="AL871" s="51"/>
      <c r="AM871" s="51"/>
      <c r="AN871" s="51"/>
      <c r="AO871" s="51"/>
      <c r="AP871" s="51"/>
      <c r="AQ871" s="51"/>
      <c r="AR871" s="51"/>
      <c r="AS871" s="51"/>
      <c r="AT871" s="51"/>
      <c r="AU871" s="51"/>
      <c r="AV871" s="51"/>
      <c r="AW871" s="51"/>
      <c r="AX871" s="51"/>
      <c r="AY871" s="51"/>
      <c r="AZ871" s="51"/>
      <c r="BA871" s="51"/>
      <c r="BB871" s="51"/>
      <c r="BC871" s="51"/>
      <c r="BD871" s="51"/>
      <c r="BE871" s="51"/>
      <c r="BF871" s="51"/>
    </row>
    <row r="872" spans="1:58" ht="15.75" x14ac:dyDescent="0.25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  <c r="AK872" s="51"/>
      <c r="AL872" s="51"/>
      <c r="AM872" s="51"/>
      <c r="AN872" s="51"/>
      <c r="AO872" s="51"/>
      <c r="AP872" s="51"/>
      <c r="AQ872" s="51"/>
      <c r="AR872" s="51"/>
      <c r="AS872" s="51"/>
      <c r="AT872" s="51"/>
      <c r="AU872" s="51"/>
      <c r="AV872" s="51"/>
      <c r="AW872" s="51"/>
      <c r="AX872" s="51"/>
      <c r="AY872" s="51"/>
      <c r="AZ872" s="51"/>
      <c r="BA872" s="51"/>
      <c r="BB872" s="51"/>
      <c r="BC872" s="51"/>
      <c r="BD872" s="51"/>
      <c r="BE872" s="51"/>
      <c r="BF872" s="51"/>
    </row>
    <row r="873" spans="1:58" ht="15.75" x14ac:dyDescent="0.25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  <c r="AK873" s="51"/>
      <c r="AL873" s="51"/>
      <c r="AM873" s="51"/>
      <c r="AN873" s="51"/>
      <c r="AO873" s="51"/>
      <c r="AP873" s="51"/>
      <c r="AQ873" s="51"/>
      <c r="AR873" s="51"/>
      <c r="AS873" s="51"/>
      <c r="AT873" s="51"/>
      <c r="AU873" s="51"/>
      <c r="AV873" s="51"/>
      <c r="AW873" s="51"/>
      <c r="AX873" s="51"/>
      <c r="AY873" s="51"/>
      <c r="AZ873" s="51"/>
      <c r="BA873" s="51"/>
      <c r="BB873" s="51"/>
      <c r="BC873" s="51"/>
      <c r="BD873" s="51"/>
      <c r="BE873" s="51"/>
      <c r="BF873" s="51"/>
    </row>
    <row r="874" spans="1:58" ht="15.75" x14ac:dyDescent="0.25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  <c r="AK874" s="51"/>
      <c r="AL874" s="51"/>
      <c r="AM874" s="51"/>
      <c r="AN874" s="51"/>
      <c r="AO874" s="51"/>
      <c r="AP874" s="51"/>
      <c r="AQ874" s="51"/>
      <c r="AR874" s="51"/>
      <c r="AS874" s="51"/>
      <c r="AT874" s="51"/>
      <c r="AU874" s="51"/>
      <c r="AV874" s="51"/>
      <c r="AW874" s="51"/>
      <c r="AX874" s="51"/>
      <c r="AY874" s="51"/>
      <c r="AZ874" s="51"/>
      <c r="BA874" s="51"/>
      <c r="BB874" s="51"/>
      <c r="BC874" s="51"/>
      <c r="BD874" s="51"/>
      <c r="BE874" s="51"/>
      <c r="BF874" s="51"/>
    </row>
    <row r="875" spans="1:58" ht="15.75" x14ac:dyDescent="0.25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  <c r="AE875" s="51"/>
      <c r="AF875" s="51"/>
      <c r="AG875" s="51"/>
      <c r="AH875" s="51"/>
      <c r="AI875" s="51"/>
      <c r="AJ875" s="51"/>
      <c r="AK875" s="51"/>
      <c r="AL875" s="51"/>
      <c r="AM875" s="51"/>
      <c r="AN875" s="51"/>
      <c r="AO875" s="51"/>
      <c r="AP875" s="51"/>
      <c r="AQ875" s="51"/>
      <c r="AR875" s="51"/>
      <c r="AS875" s="51"/>
      <c r="AT875" s="51"/>
      <c r="AU875" s="51"/>
      <c r="AV875" s="51"/>
      <c r="AW875" s="51"/>
      <c r="AX875" s="51"/>
      <c r="AY875" s="51"/>
      <c r="AZ875" s="51"/>
      <c r="BA875" s="51"/>
      <c r="BB875" s="51"/>
      <c r="BC875" s="51"/>
      <c r="BD875" s="51"/>
      <c r="BE875" s="51"/>
      <c r="BF875" s="51"/>
    </row>
    <row r="876" spans="1:58" ht="15.75" x14ac:dyDescent="0.25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  <c r="AC876" s="51"/>
      <c r="AD876" s="51"/>
      <c r="AE876" s="51"/>
      <c r="AF876" s="51"/>
      <c r="AG876" s="51"/>
      <c r="AH876" s="51"/>
      <c r="AI876" s="51"/>
      <c r="AJ876" s="51"/>
      <c r="AK876" s="51"/>
      <c r="AL876" s="51"/>
      <c r="AM876" s="51"/>
      <c r="AN876" s="51"/>
      <c r="AO876" s="51"/>
      <c r="AP876" s="51"/>
      <c r="AQ876" s="51"/>
      <c r="AR876" s="51"/>
      <c r="AS876" s="51"/>
      <c r="AT876" s="51"/>
      <c r="AU876" s="51"/>
      <c r="AV876" s="51"/>
      <c r="AW876" s="51"/>
      <c r="AX876" s="51"/>
      <c r="AY876" s="51"/>
      <c r="AZ876" s="51"/>
      <c r="BA876" s="51"/>
      <c r="BB876" s="51"/>
      <c r="BC876" s="51"/>
      <c r="BD876" s="51"/>
      <c r="BE876" s="51"/>
      <c r="BF876" s="51"/>
    </row>
    <row r="877" spans="1:58" ht="15.75" x14ac:dyDescent="0.25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  <c r="AC877" s="51"/>
      <c r="AD877" s="51"/>
      <c r="AE877" s="51"/>
      <c r="AF877" s="51"/>
      <c r="AG877" s="51"/>
      <c r="AH877" s="51"/>
      <c r="AI877" s="51"/>
      <c r="AJ877" s="51"/>
      <c r="AK877" s="51"/>
      <c r="AL877" s="51"/>
      <c r="AM877" s="51"/>
      <c r="AN877" s="51"/>
      <c r="AO877" s="51"/>
      <c r="AP877" s="51"/>
      <c r="AQ877" s="51"/>
      <c r="AR877" s="51"/>
      <c r="AS877" s="51"/>
      <c r="AT877" s="51"/>
      <c r="AU877" s="51"/>
      <c r="AV877" s="51"/>
      <c r="AW877" s="51"/>
      <c r="AX877" s="51"/>
      <c r="AY877" s="51"/>
      <c r="AZ877" s="51"/>
      <c r="BA877" s="51"/>
      <c r="BB877" s="51"/>
      <c r="BC877" s="51"/>
      <c r="BD877" s="51"/>
      <c r="BE877" s="51"/>
      <c r="BF877" s="51"/>
    </row>
    <row r="878" spans="1:58" ht="15.75" x14ac:dyDescent="0.25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  <c r="AC878" s="51"/>
      <c r="AD878" s="51"/>
      <c r="AE878" s="51"/>
      <c r="AF878" s="51"/>
      <c r="AG878" s="51"/>
      <c r="AH878" s="51"/>
      <c r="AI878" s="51"/>
      <c r="AJ878" s="51"/>
      <c r="AK878" s="51"/>
      <c r="AL878" s="51"/>
      <c r="AM878" s="51"/>
      <c r="AN878" s="51"/>
      <c r="AO878" s="51"/>
      <c r="AP878" s="51"/>
      <c r="AQ878" s="51"/>
      <c r="AR878" s="51"/>
      <c r="AS878" s="51"/>
      <c r="AT878" s="51"/>
      <c r="AU878" s="51"/>
      <c r="AV878" s="51"/>
      <c r="AW878" s="51"/>
      <c r="AX878" s="51"/>
      <c r="AY878" s="51"/>
      <c r="AZ878" s="51"/>
      <c r="BA878" s="51"/>
      <c r="BB878" s="51"/>
      <c r="BC878" s="51"/>
      <c r="BD878" s="51"/>
      <c r="BE878" s="51"/>
      <c r="BF878" s="51"/>
    </row>
    <row r="879" spans="1:58" ht="15.75" x14ac:dyDescent="0.25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  <c r="AC879" s="51"/>
      <c r="AD879" s="51"/>
      <c r="AE879" s="51"/>
      <c r="AF879" s="51"/>
      <c r="AG879" s="51"/>
      <c r="AH879" s="51"/>
      <c r="AI879" s="51"/>
      <c r="AJ879" s="51"/>
      <c r="AK879" s="51"/>
      <c r="AL879" s="51"/>
      <c r="AM879" s="51"/>
      <c r="AN879" s="51"/>
      <c r="AO879" s="51"/>
      <c r="AP879" s="51"/>
      <c r="AQ879" s="51"/>
      <c r="AR879" s="51"/>
      <c r="AS879" s="51"/>
      <c r="AT879" s="51"/>
      <c r="AU879" s="51"/>
      <c r="AV879" s="51"/>
      <c r="AW879" s="51"/>
      <c r="AX879" s="51"/>
      <c r="AY879" s="51"/>
      <c r="AZ879" s="51"/>
      <c r="BA879" s="51"/>
      <c r="BB879" s="51"/>
      <c r="BC879" s="51"/>
      <c r="BD879" s="51"/>
      <c r="BE879" s="51"/>
      <c r="BF879" s="51"/>
    </row>
    <row r="880" spans="1:58" ht="15.75" x14ac:dyDescent="0.25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  <c r="AC880" s="51"/>
      <c r="AD880" s="51"/>
      <c r="AE880" s="51"/>
      <c r="AF880" s="51"/>
      <c r="AG880" s="51"/>
      <c r="AH880" s="51"/>
      <c r="AI880" s="51"/>
      <c r="AJ880" s="51"/>
      <c r="AK880" s="51"/>
      <c r="AL880" s="51"/>
      <c r="AM880" s="51"/>
      <c r="AN880" s="51"/>
      <c r="AO880" s="51"/>
      <c r="AP880" s="51"/>
      <c r="AQ880" s="51"/>
      <c r="AR880" s="51"/>
      <c r="AS880" s="51"/>
      <c r="AT880" s="51"/>
      <c r="AU880" s="51"/>
      <c r="AV880" s="51"/>
      <c r="AW880" s="51"/>
      <c r="AX880" s="51"/>
      <c r="AY880" s="51"/>
      <c r="AZ880" s="51"/>
      <c r="BA880" s="51"/>
      <c r="BB880" s="51"/>
      <c r="BC880" s="51"/>
      <c r="BD880" s="51"/>
      <c r="BE880" s="51"/>
      <c r="BF880" s="51"/>
    </row>
    <row r="881" spans="1:58" ht="15.75" x14ac:dyDescent="0.25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  <c r="AC881" s="51"/>
      <c r="AD881" s="51"/>
      <c r="AE881" s="51"/>
      <c r="AF881" s="51"/>
      <c r="AG881" s="51"/>
      <c r="AH881" s="51"/>
      <c r="AI881" s="51"/>
      <c r="AJ881" s="51"/>
      <c r="AK881" s="51"/>
      <c r="AL881" s="51"/>
      <c r="AM881" s="51"/>
      <c r="AN881" s="51"/>
      <c r="AO881" s="51"/>
      <c r="AP881" s="51"/>
      <c r="AQ881" s="51"/>
      <c r="AR881" s="51"/>
      <c r="AS881" s="51"/>
      <c r="AT881" s="51"/>
      <c r="AU881" s="51"/>
      <c r="AV881" s="51"/>
      <c r="AW881" s="51"/>
      <c r="AX881" s="51"/>
      <c r="AY881" s="51"/>
      <c r="AZ881" s="51"/>
      <c r="BA881" s="51"/>
      <c r="BB881" s="51"/>
      <c r="BC881" s="51"/>
      <c r="BD881" s="51"/>
      <c r="BE881" s="51"/>
      <c r="BF881" s="51"/>
    </row>
    <row r="882" spans="1:58" ht="15.75" x14ac:dyDescent="0.25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  <c r="AC882" s="51"/>
      <c r="AD882" s="51"/>
      <c r="AE882" s="51"/>
      <c r="AF882" s="51"/>
      <c r="AG882" s="51"/>
      <c r="AH882" s="51"/>
      <c r="AI882" s="51"/>
      <c r="AJ882" s="51"/>
      <c r="AK882" s="51"/>
      <c r="AL882" s="51"/>
      <c r="AM882" s="51"/>
      <c r="AN882" s="51"/>
      <c r="AO882" s="51"/>
      <c r="AP882" s="51"/>
      <c r="AQ882" s="51"/>
      <c r="AR882" s="51"/>
      <c r="AS882" s="51"/>
      <c r="AT882" s="51"/>
      <c r="AU882" s="51"/>
      <c r="AV882" s="51"/>
      <c r="AW882" s="51"/>
      <c r="AX882" s="51"/>
      <c r="AY882" s="51"/>
      <c r="AZ882" s="51"/>
      <c r="BA882" s="51"/>
      <c r="BB882" s="51"/>
      <c r="BC882" s="51"/>
      <c r="BD882" s="51"/>
      <c r="BE882" s="51"/>
      <c r="BF882" s="51"/>
    </row>
    <row r="883" spans="1:58" ht="15.75" x14ac:dyDescent="0.25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  <c r="AC883" s="51"/>
      <c r="AD883" s="51"/>
      <c r="AE883" s="51"/>
      <c r="AF883" s="51"/>
      <c r="AG883" s="51"/>
      <c r="AH883" s="51"/>
      <c r="AI883" s="51"/>
      <c r="AJ883" s="51"/>
      <c r="AK883" s="51"/>
      <c r="AL883" s="51"/>
      <c r="AM883" s="51"/>
      <c r="AN883" s="51"/>
      <c r="AO883" s="51"/>
      <c r="AP883" s="51"/>
      <c r="AQ883" s="51"/>
      <c r="AR883" s="51"/>
      <c r="AS883" s="51"/>
      <c r="AT883" s="51"/>
      <c r="AU883" s="51"/>
      <c r="AV883" s="51"/>
      <c r="AW883" s="51"/>
      <c r="AX883" s="51"/>
      <c r="AY883" s="51"/>
      <c r="AZ883" s="51"/>
      <c r="BA883" s="51"/>
      <c r="BB883" s="51"/>
      <c r="BC883" s="51"/>
      <c r="BD883" s="51"/>
      <c r="BE883" s="51"/>
      <c r="BF883" s="51"/>
    </row>
    <row r="884" spans="1:58" ht="15.75" x14ac:dyDescent="0.25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  <c r="AC884" s="51"/>
      <c r="AD884" s="51"/>
      <c r="AE884" s="51"/>
      <c r="AF884" s="51"/>
      <c r="AG884" s="51"/>
      <c r="AH884" s="51"/>
      <c r="AI884" s="51"/>
      <c r="AJ884" s="51"/>
      <c r="AK884" s="51"/>
      <c r="AL884" s="51"/>
      <c r="AM884" s="51"/>
      <c r="AN884" s="51"/>
      <c r="AO884" s="51"/>
      <c r="AP884" s="51"/>
      <c r="AQ884" s="51"/>
      <c r="AR884" s="51"/>
      <c r="AS884" s="51"/>
      <c r="AT884" s="51"/>
      <c r="AU884" s="51"/>
      <c r="AV884" s="51"/>
      <c r="AW884" s="51"/>
      <c r="AX884" s="51"/>
      <c r="AY884" s="51"/>
      <c r="AZ884" s="51"/>
      <c r="BA884" s="51"/>
      <c r="BB884" s="51"/>
      <c r="BC884" s="51"/>
      <c r="BD884" s="51"/>
      <c r="BE884" s="51"/>
      <c r="BF884" s="51"/>
    </row>
    <row r="885" spans="1:58" ht="15.75" x14ac:dyDescent="0.25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  <c r="AC885" s="51"/>
      <c r="AD885" s="51"/>
      <c r="AE885" s="51"/>
      <c r="AF885" s="51"/>
      <c r="AG885" s="51"/>
      <c r="AH885" s="51"/>
      <c r="AI885" s="51"/>
      <c r="AJ885" s="51"/>
      <c r="AK885" s="51"/>
      <c r="AL885" s="51"/>
      <c r="AM885" s="51"/>
      <c r="AN885" s="51"/>
      <c r="AO885" s="51"/>
      <c r="AP885" s="51"/>
      <c r="AQ885" s="51"/>
      <c r="AR885" s="51"/>
      <c r="AS885" s="51"/>
      <c r="AT885" s="51"/>
      <c r="AU885" s="51"/>
      <c r="AV885" s="51"/>
      <c r="AW885" s="51"/>
      <c r="AX885" s="51"/>
      <c r="AY885" s="51"/>
      <c r="AZ885" s="51"/>
      <c r="BA885" s="51"/>
      <c r="BB885" s="51"/>
      <c r="BC885" s="51"/>
      <c r="BD885" s="51"/>
      <c r="BE885" s="51"/>
      <c r="BF885" s="51"/>
    </row>
    <row r="886" spans="1:58" ht="15.75" x14ac:dyDescent="0.25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  <c r="AC886" s="51"/>
      <c r="AD886" s="51"/>
      <c r="AE886" s="51"/>
      <c r="AF886" s="51"/>
      <c r="AG886" s="51"/>
      <c r="AH886" s="51"/>
      <c r="AI886" s="51"/>
      <c r="AJ886" s="51"/>
      <c r="AK886" s="51"/>
      <c r="AL886" s="51"/>
      <c r="AM886" s="51"/>
      <c r="AN886" s="51"/>
      <c r="AO886" s="51"/>
      <c r="AP886" s="51"/>
      <c r="AQ886" s="51"/>
      <c r="AR886" s="51"/>
      <c r="AS886" s="51"/>
      <c r="AT886" s="51"/>
      <c r="AU886" s="51"/>
      <c r="AV886" s="51"/>
      <c r="AW886" s="51"/>
      <c r="AX886" s="51"/>
      <c r="AY886" s="51"/>
      <c r="AZ886" s="51"/>
      <c r="BA886" s="51"/>
      <c r="BB886" s="51"/>
      <c r="BC886" s="51"/>
      <c r="BD886" s="51"/>
      <c r="BE886" s="51"/>
      <c r="BF886" s="51"/>
    </row>
    <row r="887" spans="1:58" ht="15.75" x14ac:dyDescent="0.25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  <c r="AC887" s="51"/>
      <c r="AD887" s="51"/>
      <c r="AE887" s="51"/>
      <c r="AF887" s="51"/>
      <c r="AG887" s="51"/>
      <c r="AH887" s="51"/>
      <c r="AI887" s="51"/>
      <c r="AJ887" s="51"/>
      <c r="AK887" s="51"/>
      <c r="AL887" s="51"/>
      <c r="AM887" s="51"/>
      <c r="AN887" s="51"/>
      <c r="AO887" s="51"/>
      <c r="AP887" s="51"/>
      <c r="AQ887" s="51"/>
      <c r="AR887" s="51"/>
      <c r="AS887" s="51"/>
      <c r="AT887" s="51"/>
      <c r="AU887" s="51"/>
      <c r="AV887" s="51"/>
      <c r="AW887" s="51"/>
      <c r="AX887" s="51"/>
      <c r="AY887" s="51"/>
      <c r="AZ887" s="51"/>
      <c r="BA887" s="51"/>
      <c r="BB887" s="51"/>
      <c r="BC887" s="51"/>
      <c r="BD887" s="51"/>
      <c r="BE887" s="51"/>
      <c r="BF887" s="51"/>
    </row>
    <row r="888" spans="1:58" ht="15.75" x14ac:dyDescent="0.25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  <c r="AC888" s="51"/>
      <c r="AD888" s="51"/>
      <c r="AE888" s="51"/>
      <c r="AF888" s="51"/>
      <c r="AG888" s="51"/>
      <c r="AH888" s="51"/>
      <c r="AI888" s="51"/>
      <c r="AJ888" s="51"/>
      <c r="AK888" s="51"/>
      <c r="AL888" s="51"/>
      <c r="AM888" s="51"/>
      <c r="AN888" s="51"/>
      <c r="AO888" s="51"/>
      <c r="AP888" s="51"/>
      <c r="AQ888" s="51"/>
      <c r="AR888" s="51"/>
      <c r="AS888" s="51"/>
      <c r="AT888" s="51"/>
      <c r="AU888" s="51"/>
      <c r="AV888" s="51"/>
      <c r="AW888" s="51"/>
      <c r="AX888" s="51"/>
      <c r="AY888" s="51"/>
      <c r="AZ888" s="51"/>
      <c r="BA888" s="51"/>
      <c r="BB888" s="51"/>
      <c r="BC888" s="51"/>
      <c r="BD888" s="51"/>
      <c r="BE888" s="51"/>
      <c r="BF888" s="51"/>
    </row>
    <row r="889" spans="1:58" ht="15.75" x14ac:dyDescent="0.25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  <c r="AC889" s="51"/>
      <c r="AD889" s="51"/>
      <c r="AE889" s="51"/>
      <c r="AF889" s="51"/>
      <c r="AG889" s="51"/>
      <c r="AH889" s="51"/>
      <c r="AI889" s="51"/>
      <c r="AJ889" s="51"/>
      <c r="AK889" s="51"/>
      <c r="AL889" s="51"/>
      <c r="AM889" s="51"/>
      <c r="AN889" s="51"/>
      <c r="AO889" s="51"/>
      <c r="AP889" s="51"/>
      <c r="AQ889" s="51"/>
      <c r="AR889" s="51"/>
      <c r="AS889" s="51"/>
      <c r="AT889" s="51"/>
      <c r="AU889" s="51"/>
      <c r="AV889" s="51"/>
      <c r="AW889" s="51"/>
      <c r="AX889" s="51"/>
      <c r="AY889" s="51"/>
      <c r="AZ889" s="51"/>
      <c r="BA889" s="51"/>
      <c r="BB889" s="51"/>
      <c r="BC889" s="51"/>
      <c r="BD889" s="51"/>
      <c r="BE889" s="51"/>
      <c r="BF889" s="51"/>
    </row>
    <row r="890" spans="1:58" ht="15.75" x14ac:dyDescent="0.25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  <c r="AC890" s="51"/>
      <c r="AD890" s="51"/>
      <c r="AE890" s="51"/>
      <c r="AF890" s="51"/>
      <c r="AG890" s="51"/>
      <c r="AH890" s="51"/>
      <c r="AI890" s="51"/>
      <c r="AJ890" s="51"/>
      <c r="AK890" s="51"/>
      <c r="AL890" s="51"/>
      <c r="AM890" s="51"/>
      <c r="AN890" s="51"/>
      <c r="AO890" s="51"/>
      <c r="AP890" s="51"/>
      <c r="AQ890" s="51"/>
      <c r="AR890" s="51"/>
      <c r="AS890" s="51"/>
      <c r="AT890" s="51"/>
      <c r="AU890" s="51"/>
      <c r="AV890" s="51"/>
      <c r="AW890" s="51"/>
      <c r="AX890" s="51"/>
      <c r="AY890" s="51"/>
      <c r="AZ890" s="51"/>
      <c r="BA890" s="51"/>
      <c r="BB890" s="51"/>
      <c r="BC890" s="51"/>
      <c r="BD890" s="51"/>
      <c r="BE890" s="51"/>
      <c r="BF890" s="51"/>
    </row>
    <row r="891" spans="1:58" ht="15.75" x14ac:dyDescent="0.25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  <c r="AC891" s="51"/>
      <c r="AD891" s="51"/>
      <c r="AE891" s="51"/>
      <c r="AF891" s="51"/>
      <c r="AG891" s="51"/>
      <c r="AH891" s="51"/>
      <c r="AI891" s="51"/>
      <c r="AJ891" s="51"/>
      <c r="AK891" s="51"/>
      <c r="AL891" s="51"/>
      <c r="AM891" s="51"/>
      <c r="AN891" s="51"/>
      <c r="AO891" s="51"/>
      <c r="AP891" s="51"/>
      <c r="AQ891" s="51"/>
      <c r="AR891" s="51"/>
      <c r="AS891" s="51"/>
      <c r="AT891" s="51"/>
      <c r="AU891" s="51"/>
      <c r="AV891" s="51"/>
      <c r="AW891" s="51"/>
      <c r="AX891" s="51"/>
      <c r="AY891" s="51"/>
      <c r="AZ891" s="51"/>
      <c r="BA891" s="51"/>
      <c r="BB891" s="51"/>
      <c r="BC891" s="51"/>
      <c r="BD891" s="51"/>
      <c r="BE891" s="51"/>
      <c r="BF891" s="51"/>
    </row>
    <row r="892" spans="1:58" ht="15.75" x14ac:dyDescent="0.25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  <c r="AC892" s="51"/>
      <c r="AD892" s="51"/>
      <c r="AE892" s="51"/>
      <c r="AF892" s="51"/>
      <c r="AG892" s="51"/>
      <c r="AH892" s="51"/>
      <c r="AI892" s="51"/>
      <c r="AJ892" s="51"/>
      <c r="AK892" s="51"/>
      <c r="AL892" s="51"/>
      <c r="AM892" s="51"/>
      <c r="AN892" s="51"/>
      <c r="AO892" s="51"/>
      <c r="AP892" s="51"/>
      <c r="AQ892" s="51"/>
      <c r="AR892" s="51"/>
      <c r="AS892" s="51"/>
      <c r="AT892" s="51"/>
      <c r="AU892" s="51"/>
      <c r="AV892" s="51"/>
      <c r="AW892" s="51"/>
      <c r="AX892" s="51"/>
      <c r="AY892" s="51"/>
      <c r="AZ892" s="51"/>
      <c r="BA892" s="51"/>
      <c r="BB892" s="51"/>
      <c r="BC892" s="51"/>
      <c r="BD892" s="51"/>
      <c r="BE892" s="51"/>
      <c r="BF892" s="51"/>
    </row>
    <row r="893" spans="1:58" ht="15.75" x14ac:dyDescent="0.25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  <c r="AC893" s="51"/>
      <c r="AD893" s="51"/>
      <c r="AE893" s="51"/>
      <c r="AF893" s="51"/>
      <c r="AG893" s="51"/>
      <c r="AH893" s="51"/>
      <c r="AI893" s="51"/>
      <c r="AJ893" s="51"/>
      <c r="AK893" s="51"/>
      <c r="AL893" s="51"/>
      <c r="AM893" s="51"/>
      <c r="AN893" s="51"/>
      <c r="AO893" s="51"/>
      <c r="AP893" s="51"/>
      <c r="AQ893" s="51"/>
      <c r="AR893" s="51"/>
      <c r="AS893" s="51"/>
      <c r="AT893" s="51"/>
      <c r="AU893" s="51"/>
      <c r="AV893" s="51"/>
      <c r="AW893" s="51"/>
      <c r="AX893" s="51"/>
      <c r="AY893" s="51"/>
      <c r="AZ893" s="51"/>
      <c r="BA893" s="51"/>
      <c r="BB893" s="51"/>
      <c r="BC893" s="51"/>
      <c r="BD893" s="51"/>
      <c r="BE893" s="51"/>
      <c r="BF893" s="51"/>
    </row>
    <row r="894" spans="1:58" ht="15.75" x14ac:dyDescent="0.25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  <c r="AC894" s="51"/>
      <c r="AD894" s="51"/>
      <c r="AE894" s="51"/>
      <c r="AF894" s="51"/>
      <c r="AG894" s="51"/>
      <c r="AH894" s="51"/>
      <c r="AI894" s="51"/>
      <c r="AJ894" s="51"/>
      <c r="AK894" s="51"/>
      <c r="AL894" s="51"/>
      <c r="AM894" s="51"/>
      <c r="AN894" s="51"/>
      <c r="AO894" s="51"/>
      <c r="AP894" s="51"/>
      <c r="AQ894" s="51"/>
      <c r="AR894" s="51"/>
      <c r="AS894" s="51"/>
      <c r="AT894" s="51"/>
      <c r="AU894" s="51"/>
      <c r="AV894" s="51"/>
      <c r="AW894" s="51"/>
      <c r="AX894" s="51"/>
      <c r="AY894" s="51"/>
      <c r="AZ894" s="51"/>
      <c r="BA894" s="51"/>
      <c r="BB894" s="51"/>
      <c r="BC894" s="51"/>
      <c r="BD894" s="51"/>
      <c r="BE894" s="51"/>
      <c r="BF894" s="51"/>
    </row>
    <row r="895" spans="1:58" ht="15.75" x14ac:dyDescent="0.25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  <c r="AC895" s="51"/>
      <c r="AD895" s="51"/>
      <c r="AE895" s="51"/>
      <c r="AF895" s="51"/>
      <c r="AG895" s="51"/>
      <c r="AH895" s="51"/>
      <c r="AI895" s="51"/>
      <c r="AJ895" s="51"/>
      <c r="AK895" s="51"/>
      <c r="AL895" s="51"/>
      <c r="AM895" s="51"/>
      <c r="AN895" s="51"/>
      <c r="AO895" s="51"/>
      <c r="AP895" s="51"/>
      <c r="AQ895" s="51"/>
      <c r="AR895" s="51"/>
      <c r="AS895" s="51"/>
      <c r="AT895" s="51"/>
      <c r="AU895" s="51"/>
      <c r="AV895" s="51"/>
      <c r="AW895" s="51"/>
      <c r="AX895" s="51"/>
      <c r="AY895" s="51"/>
      <c r="AZ895" s="51"/>
      <c r="BA895" s="51"/>
      <c r="BB895" s="51"/>
      <c r="BC895" s="51"/>
      <c r="BD895" s="51"/>
      <c r="BE895" s="51"/>
      <c r="BF895" s="51"/>
    </row>
    <row r="896" spans="1:58" ht="15.75" x14ac:dyDescent="0.25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  <c r="AC896" s="51"/>
      <c r="AD896" s="51"/>
      <c r="AE896" s="51"/>
      <c r="AF896" s="51"/>
      <c r="AG896" s="51"/>
      <c r="AH896" s="51"/>
      <c r="AI896" s="51"/>
      <c r="AJ896" s="51"/>
      <c r="AK896" s="51"/>
      <c r="AL896" s="51"/>
      <c r="AM896" s="51"/>
      <c r="AN896" s="51"/>
      <c r="AO896" s="51"/>
      <c r="AP896" s="51"/>
      <c r="AQ896" s="51"/>
      <c r="AR896" s="51"/>
      <c r="AS896" s="51"/>
      <c r="AT896" s="51"/>
      <c r="AU896" s="51"/>
      <c r="AV896" s="51"/>
      <c r="AW896" s="51"/>
      <c r="AX896" s="51"/>
      <c r="AY896" s="51"/>
      <c r="AZ896" s="51"/>
      <c r="BA896" s="51"/>
      <c r="BB896" s="51"/>
      <c r="BC896" s="51"/>
      <c r="BD896" s="51"/>
      <c r="BE896" s="51"/>
      <c r="BF896" s="51"/>
    </row>
    <row r="897" spans="1:58" ht="15.75" x14ac:dyDescent="0.25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  <c r="AC897" s="51"/>
      <c r="AD897" s="51"/>
      <c r="AE897" s="51"/>
      <c r="AF897" s="51"/>
      <c r="AG897" s="51"/>
      <c r="AH897" s="51"/>
      <c r="AI897" s="51"/>
      <c r="AJ897" s="51"/>
      <c r="AK897" s="51"/>
      <c r="AL897" s="51"/>
      <c r="AM897" s="51"/>
      <c r="AN897" s="51"/>
      <c r="AO897" s="51"/>
      <c r="AP897" s="51"/>
      <c r="AQ897" s="51"/>
      <c r="AR897" s="51"/>
      <c r="AS897" s="51"/>
      <c r="AT897" s="51"/>
      <c r="AU897" s="51"/>
      <c r="AV897" s="51"/>
      <c r="AW897" s="51"/>
      <c r="AX897" s="51"/>
      <c r="AY897" s="51"/>
      <c r="AZ897" s="51"/>
      <c r="BA897" s="51"/>
      <c r="BB897" s="51"/>
      <c r="BC897" s="51"/>
      <c r="BD897" s="51"/>
      <c r="BE897" s="51"/>
      <c r="BF897" s="51"/>
    </row>
    <row r="898" spans="1:58" ht="15.75" x14ac:dyDescent="0.25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  <c r="AE898" s="51"/>
      <c r="AF898" s="51"/>
      <c r="AG898" s="51"/>
      <c r="AH898" s="51"/>
      <c r="AI898" s="51"/>
      <c r="AJ898" s="51"/>
      <c r="AK898" s="51"/>
      <c r="AL898" s="51"/>
      <c r="AM898" s="51"/>
      <c r="AN898" s="51"/>
      <c r="AO898" s="51"/>
      <c r="AP898" s="51"/>
      <c r="AQ898" s="51"/>
      <c r="AR898" s="51"/>
      <c r="AS898" s="51"/>
      <c r="AT898" s="51"/>
      <c r="AU898" s="51"/>
      <c r="AV898" s="51"/>
      <c r="AW898" s="51"/>
      <c r="AX898" s="51"/>
      <c r="AY898" s="51"/>
      <c r="AZ898" s="51"/>
      <c r="BA898" s="51"/>
      <c r="BB898" s="51"/>
      <c r="BC898" s="51"/>
      <c r="BD898" s="51"/>
      <c r="BE898" s="51"/>
      <c r="BF898" s="51"/>
    </row>
    <row r="899" spans="1:58" ht="15.75" x14ac:dyDescent="0.25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  <c r="AC899" s="51"/>
      <c r="AD899" s="51"/>
      <c r="AE899" s="51"/>
      <c r="AF899" s="51"/>
      <c r="AG899" s="51"/>
      <c r="AH899" s="51"/>
      <c r="AI899" s="51"/>
      <c r="AJ899" s="51"/>
      <c r="AK899" s="51"/>
      <c r="AL899" s="51"/>
      <c r="AM899" s="51"/>
      <c r="AN899" s="51"/>
      <c r="AO899" s="51"/>
      <c r="AP899" s="51"/>
      <c r="AQ899" s="51"/>
      <c r="AR899" s="51"/>
      <c r="AS899" s="51"/>
      <c r="AT899" s="51"/>
      <c r="AU899" s="51"/>
      <c r="AV899" s="51"/>
      <c r="AW899" s="51"/>
      <c r="AX899" s="51"/>
      <c r="AY899" s="51"/>
      <c r="AZ899" s="51"/>
      <c r="BA899" s="51"/>
      <c r="BB899" s="51"/>
      <c r="BC899" s="51"/>
      <c r="BD899" s="51"/>
      <c r="BE899" s="51"/>
      <c r="BF899" s="51"/>
    </row>
    <row r="900" spans="1:58" ht="15.75" x14ac:dyDescent="0.25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  <c r="AC900" s="51"/>
      <c r="AD900" s="51"/>
      <c r="AE900" s="51"/>
      <c r="AF900" s="51"/>
      <c r="AG900" s="51"/>
      <c r="AH900" s="51"/>
      <c r="AI900" s="51"/>
      <c r="AJ900" s="51"/>
      <c r="AK900" s="51"/>
      <c r="AL900" s="51"/>
      <c r="AM900" s="51"/>
      <c r="AN900" s="51"/>
      <c r="AO900" s="51"/>
      <c r="AP900" s="51"/>
      <c r="AQ900" s="51"/>
      <c r="AR900" s="51"/>
      <c r="AS900" s="51"/>
      <c r="AT900" s="51"/>
      <c r="AU900" s="51"/>
      <c r="AV900" s="51"/>
      <c r="AW900" s="51"/>
      <c r="AX900" s="51"/>
      <c r="AY900" s="51"/>
      <c r="AZ900" s="51"/>
      <c r="BA900" s="51"/>
      <c r="BB900" s="51"/>
      <c r="BC900" s="51"/>
      <c r="BD900" s="51"/>
      <c r="BE900" s="51"/>
      <c r="BF900" s="51"/>
    </row>
    <row r="901" spans="1:58" ht="15.75" x14ac:dyDescent="0.25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  <c r="AC901" s="51"/>
      <c r="AD901" s="51"/>
      <c r="AE901" s="51"/>
      <c r="AF901" s="51"/>
      <c r="AG901" s="51"/>
      <c r="AH901" s="51"/>
      <c r="AI901" s="51"/>
      <c r="AJ901" s="51"/>
      <c r="AK901" s="51"/>
      <c r="AL901" s="51"/>
      <c r="AM901" s="51"/>
      <c r="AN901" s="51"/>
      <c r="AO901" s="51"/>
      <c r="AP901" s="51"/>
      <c r="AQ901" s="51"/>
      <c r="AR901" s="51"/>
      <c r="AS901" s="51"/>
      <c r="AT901" s="51"/>
      <c r="AU901" s="51"/>
      <c r="AV901" s="51"/>
      <c r="AW901" s="51"/>
      <c r="AX901" s="51"/>
      <c r="AY901" s="51"/>
      <c r="AZ901" s="51"/>
      <c r="BA901" s="51"/>
      <c r="BB901" s="51"/>
      <c r="BC901" s="51"/>
      <c r="BD901" s="51"/>
      <c r="BE901" s="51"/>
      <c r="BF901" s="51"/>
    </row>
    <row r="902" spans="1:58" ht="15.75" x14ac:dyDescent="0.25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  <c r="AC902" s="51"/>
      <c r="AD902" s="51"/>
      <c r="AE902" s="51"/>
      <c r="AF902" s="51"/>
      <c r="AG902" s="51"/>
      <c r="AH902" s="51"/>
      <c r="AI902" s="51"/>
      <c r="AJ902" s="51"/>
      <c r="AK902" s="51"/>
      <c r="AL902" s="51"/>
      <c r="AM902" s="51"/>
      <c r="AN902" s="51"/>
      <c r="AO902" s="51"/>
      <c r="AP902" s="51"/>
      <c r="AQ902" s="51"/>
      <c r="AR902" s="51"/>
      <c r="AS902" s="51"/>
      <c r="AT902" s="51"/>
      <c r="AU902" s="51"/>
      <c r="AV902" s="51"/>
      <c r="AW902" s="51"/>
      <c r="AX902" s="51"/>
      <c r="AY902" s="51"/>
      <c r="AZ902" s="51"/>
      <c r="BA902" s="51"/>
      <c r="BB902" s="51"/>
      <c r="BC902" s="51"/>
      <c r="BD902" s="51"/>
      <c r="BE902" s="51"/>
      <c r="BF902" s="51"/>
    </row>
    <row r="903" spans="1:58" ht="15.75" x14ac:dyDescent="0.25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  <c r="AC903" s="51"/>
      <c r="AD903" s="51"/>
      <c r="AE903" s="51"/>
      <c r="AF903" s="51"/>
      <c r="AG903" s="51"/>
      <c r="AH903" s="51"/>
      <c r="AI903" s="51"/>
      <c r="AJ903" s="51"/>
      <c r="AK903" s="51"/>
      <c r="AL903" s="51"/>
      <c r="AM903" s="51"/>
      <c r="AN903" s="51"/>
      <c r="AO903" s="51"/>
      <c r="AP903" s="51"/>
      <c r="AQ903" s="51"/>
      <c r="AR903" s="51"/>
      <c r="AS903" s="51"/>
      <c r="AT903" s="51"/>
      <c r="AU903" s="51"/>
      <c r="AV903" s="51"/>
      <c r="AW903" s="51"/>
      <c r="AX903" s="51"/>
      <c r="AY903" s="51"/>
      <c r="AZ903" s="51"/>
      <c r="BA903" s="51"/>
      <c r="BB903" s="51"/>
      <c r="BC903" s="51"/>
      <c r="BD903" s="51"/>
      <c r="BE903" s="51"/>
      <c r="BF903" s="51"/>
    </row>
    <row r="904" spans="1:58" ht="15.75" x14ac:dyDescent="0.25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  <c r="AC904" s="51"/>
      <c r="AD904" s="51"/>
      <c r="AE904" s="51"/>
      <c r="AF904" s="51"/>
      <c r="AG904" s="51"/>
      <c r="AH904" s="51"/>
      <c r="AI904" s="51"/>
      <c r="AJ904" s="51"/>
      <c r="AK904" s="51"/>
      <c r="AL904" s="51"/>
      <c r="AM904" s="51"/>
      <c r="AN904" s="51"/>
      <c r="AO904" s="51"/>
      <c r="AP904" s="51"/>
      <c r="AQ904" s="51"/>
      <c r="AR904" s="51"/>
      <c r="AS904" s="51"/>
      <c r="AT904" s="51"/>
      <c r="AU904" s="51"/>
      <c r="AV904" s="51"/>
      <c r="AW904" s="51"/>
      <c r="AX904" s="51"/>
      <c r="AY904" s="51"/>
      <c r="AZ904" s="51"/>
      <c r="BA904" s="51"/>
      <c r="BB904" s="51"/>
      <c r="BC904" s="51"/>
      <c r="BD904" s="51"/>
      <c r="BE904" s="51"/>
      <c r="BF904" s="51"/>
    </row>
    <row r="905" spans="1:58" ht="15.75" x14ac:dyDescent="0.25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  <c r="AC905" s="51"/>
      <c r="AD905" s="51"/>
      <c r="AE905" s="51"/>
      <c r="AF905" s="51"/>
      <c r="AG905" s="51"/>
      <c r="AH905" s="51"/>
      <c r="AI905" s="51"/>
      <c r="AJ905" s="51"/>
      <c r="AK905" s="51"/>
      <c r="AL905" s="51"/>
      <c r="AM905" s="51"/>
      <c r="AN905" s="51"/>
      <c r="AO905" s="51"/>
      <c r="AP905" s="51"/>
      <c r="AQ905" s="51"/>
      <c r="AR905" s="51"/>
      <c r="AS905" s="51"/>
      <c r="AT905" s="51"/>
      <c r="AU905" s="51"/>
      <c r="AV905" s="51"/>
      <c r="AW905" s="51"/>
      <c r="AX905" s="51"/>
      <c r="AY905" s="51"/>
      <c r="AZ905" s="51"/>
      <c r="BA905" s="51"/>
      <c r="BB905" s="51"/>
      <c r="BC905" s="51"/>
      <c r="BD905" s="51"/>
      <c r="BE905" s="51"/>
      <c r="BF905" s="51"/>
    </row>
    <row r="906" spans="1:58" ht="15.75" x14ac:dyDescent="0.25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  <c r="AC906" s="51"/>
      <c r="AD906" s="51"/>
      <c r="AE906" s="51"/>
      <c r="AF906" s="51"/>
      <c r="AG906" s="51"/>
      <c r="AH906" s="51"/>
      <c r="AI906" s="51"/>
      <c r="AJ906" s="51"/>
      <c r="AK906" s="51"/>
      <c r="AL906" s="51"/>
      <c r="AM906" s="51"/>
      <c r="AN906" s="51"/>
      <c r="AO906" s="51"/>
      <c r="AP906" s="51"/>
      <c r="AQ906" s="51"/>
      <c r="AR906" s="51"/>
      <c r="AS906" s="51"/>
      <c r="AT906" s="51"/>
      <c r="AU906" s="51"/>
      <c r="AV906" s="51"/>
      <c r="AW906" s="51"/>
      <c r="AX906" s="51"/>
      <c r="AY906" s="51"/>
      <c r="AZ906" s="51"/>
      <c r="BA906" s="51"/>
      <c r="BB906" s="51"/>
      <c r="BC906" s="51"/>
      <c r="BD906" s="51"/>
      <c r="BE906" s="51"/>
      <c r="BF906" s="51"/>
    </row>
    <row r="907" spans="1:58" ht="15.75" x14ac:dyDescent="0.25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  <c r="AC907" s="51"/>
      <c r="AD907" s="51"/>
      <c r="AE907" s="51"/>
      <c r="AF907" s="51"/>
      <c r="AG907" s="51"/>
      <c r="AH907" s="51"/>
      <c r="AI907" s="51"/>
      <c r="AJ907" s="51"/>
      <c r="AK907" s="51"/>
      <c r="AL907" s="51"/>
      <c r="AM907" s="51"/>
      <c r="AN907" s="51"/>
      <c r="AO907" s="51"/>
      <c r="AP907" s="51"/>
      <c r="AQ907" s="51"/>
      <c r="AR907" s="51"/>
      <c r="AS907" s="51"/>
      <c r="AT907" s="51"/>
      <c r="AU907" s="51"/>
      <c r="AV907" s="51"/>
      <c r="AW907" s="51"/>
      <c r="AX907" s="51"/>
      <c r="AY907" s="51"/>
      <c r="AZ907" s="51"/>
      <c r="BA907" s="51"/>
      <c r="BB907" s="51"/>
      <c r="BC907" s="51"/>
      <c r="BD907" s="51"/>
      <c r="BE907" s="51"/>
      <c r="BF907" s="51"/>
    </row>
    <row r="908" spans="1:58" ht="15.75" x14ac:dyDescent="0.25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  <c r="AC908" s="51"/>
      <c r="AD908" s="51"/>
      <c r="AE908" s="51"/>
      <c r="AF908" s="51"/>
      <c r="AG908" s="51"/>
      <c r="AH908" s="51"/>
      <c r="AI908" s="51"/>
      <c r="AJ908" s="51"/>
      <c r="AK908" s="51"/>
      <c r="AL908" s="51"/>
      <c r="AM908" s="51"/>
      <c r="AN908" s="51"/>
      <c r="AO908" s="51"/>
      <c r="AP908" s="51"/>
      <c r="AQ908" s="51"/>
      <c r="AR908" s="51"/>
      <c r="AS908" s="51"/>
      <c r="AT908" s="51"/>
      <c r="AU908" s="51"/>
      <c r="AV908" s="51"/>
      <c r="AW908" s="51"/>
      <c r="AX908" s="51"/>
      <c r="AY908" s="51"/>
      <c r="AZ908" s="51"/>
      <c r="BA908" s="51"/>
      <c r="BB908" s="51"/>
      <c r="BC908" s="51"/>
      <c r="BD908" s="51"/>
      <c r="BE908" s="51"/>
      <c r="BF908" s="51"/>
    </row>
    <row r="909" spans="1:58" ht="15.75" x14ac:dyDescent="0.25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  <c r="AC909" s="51"/>
      <c r="AD909" s="51"/>
      <c r="AE909" s="51"/>
      <c r="AF909" s="51"/>
      <c r="AG909" s="51"/>
      <c r="AH909" s="51"/>
      <c r="AI909" s="51"/>
      <c r="AJ909" s="51"/>
      <c r="AK909" s="51"/>
      <c r="AL909" s="51"/>
      <c r="AM909" s="51"/>
      <c r="AN909" s="51"/>
      <c r="AO909" s="51"/>
      <c r="AP909" s="51"/>
      <c r="AQ909" s="51"/>
      <c r="AR909" s="51"/>
      <c r="AS909" s="51"/>
      <c r="AT909" s="51"/>
      <c r="AU909" s="51"/>
      <c r="AV909" s="51"/>
      <c r="AW909" s="51"/>
      <c r="AX909" s="51"/>
      <c r="AY909" s="51"/>
      <c r="AZ909" s="51"/>
      <c r="BA909" s="51"/>
      <c r="BB909" s="51"/>
      <c r="BC909" s="51"/>
      <c r="BD909" s="51"/>
      <c r="BE909" s="51"/>
      <c r="BF909" s="51"/>
    </row>
    <row r="910" spans="1:58" ht="15.75" x14ac:dyDescent="0.25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  <c r="AC910" s="51"/>
      <c r="AD910" s="51"/>
      <c r="AE910" s="51"/>
      <c r="AF910" s="51"/>
      <c r="AG910" s="51"/>
      <c r="AH910" s="51"/>
      <c r="AI910" s="51"/>
      <c r="AJ910" s="51"/>
      <c r="AK910" s="51"/>
      <c r="AL910" s="51"/>
      <c r="AM910" s="51"/>
      <c r="AN910" s="51"/>
      <c r="AO910" s="51"/>
      <c r="AP910" s="51"/>
      <c r="AQ910" s="51"/>
      <c r="AR910" s="51"/>
      <c r="AS910" s="51"/>
      <c r="AT910" s="51"/>
      <c r="AU910" s="51"/>
      <c r="AV910" s="51"/>
      <c r="AW910" s="51"/>
      <c r="AX910" s="51"/>
      <c r="AY910" s="51"/>
      <c r="AZ910" s="51"/>
      <c r="BA910" s="51"/>
      <c r="BB910" s="51"/>
      <c r="BC910" s="51"/>
      <c r="BD910" s="51"/>
      <c r="BE910" s="51"/>
      <c r="BF910" s="51"/>
    </row>
    <row r="911" spans="1:58" ht="15.75" x14ac:dyDescent="0.25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  <c r="AC911" s="51"/>
      <c r="AD911" s="51"/>
      <c r="AE911" s="51"/>
      <c r="AF911" s="51"/>
      <c r="AG911" s="51"/>
      <c r="AH911" s="51"/>
      <c r="AI911" s="51"/>
      <c r="AJ911" s="51"/>
      <c r="AK911" s="51"/>
      <c r="AL911" s="51"/>
      <c r="AM911" s="51"/>
      <c r="AN911" s="51"/>
      <c r="AO911" s="51"/>
      <c r="AP911" s="51"/>
      <c r="AQ911" s="51"/>
      <c r="AR911" s="51"/>
      <c r="AS911" s="51"/>
      <c r="AT911" s="51"/>
      <c r="AU911" s="51"/>
      <c r="AV911" s="51"/>
      <c r="AW911" s="51"/>
      <c r="AX911" s="51"/>
      <c r="AY911" s="51"/>
      <c r="AZ911" s="51"/>
      <c r="BA911" s="51"/>
      <c r="BB911" s="51"/>
      <c r="BC911" s="51"/>
      <c r="BD911" s="51"/>
      <c r="BE911" s="51"/>
      <c r="BF911" s="51"/>
    </row>
    <row r="912" spans="1:58" ht="15.75" x14ac:dyDescent="0.25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  <c r="AC912" s="51"/>
      <c r="AD912" s="51"/>
      <c r="AE912" s="51"/>
      <c r="AF912" s="51"/>
      <c r="AG912" s="51"/>
      <c r="AH912" s="51"/>
      <c r="AI912" s="51"/>
      <c r="AJ912" s="51"/>
      <c r="AK912" s="51"/>
      <c r="AL912" s="51"/>
      <c r="AM912" s="51"/>
      <c r="AN912" s="51"/>
      <c r="AO912" s="51"/>
      <c r="AP912" s="51"/>
      <c r="AQ912" s="51"/>
      <c r="AR912" s="51"/>
      <c r="AS912" s="51"/>
      <c r="AT912" s="51"/>
      <c r="AU912" s="51"/>
      <c r="AV912" s="51"/>
      <c r="AW912" s="51"/>
      <c r="AX912" s="51"/>
      <c r="AY912" s="51"/>
      <c r="AZ912" s="51"/>
      <c r="BA912" s="51"/>
      <c r="BB912" s="51"/>
      <c r="BC912" s="51"/>
      <c r="BD912" s="51"/>
      <c r="BE912" s="51"/>
      <c r="BF912" s="51"/>
    </row>
    <row r="913" spans="1:58" ht="15.75" x14ac:dyDescent="0.25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  <c r="AC913" s="51"/>
      <c r="AD913" s="51"/>
      <c r="AE913" s="51"/>
      <c r="AF913" s="51"/>
      <c r="AG913" s="51"/>
      <c r="AH913" s="51"/>
      <c r="AI913" s="51"/>
      <c r="AJ913" s="51"/>
      <c r="AK913" s="51"/>
      <c r="AL913" s="51"/>
      <c r="AM913" s="51"/>
      <c r="AN913" s="51"/>
      <c r="AO913" s="51"/>
      <c r="AP913" s="51"/>
      <c r="AQ913" s="51"/>
      <c r="AR913" s="51"/>
      <c r="AS913" s="51"/>
      <c r="AT913" s="51"/>
      <c r="AU913" s="51"/>
      <c r="AV913" s="51"/>
      <c r="AW913" s="51"/>
      <c r="AX913" s="51"/>
      <c r="AY913" s="51"/>
      <c r="AZ913" s="51"/>
      <c r="BA913" s="51"/>
      <c r="BB913" s="51"/>
      <c r="BC913" s="51"/>
      <c r="BD913" s="51"/>
      <c r="BE913" s="51"/>
      <c r="BF913" s="51"/>
    </row>
    <row r="914" spans="1:58" ht="15.75" x14ac:dyDescent="0.25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  <c r="AC914" s="51"/>
      <c r="AD914" s="51"/>
      <c r="AE914" s="51"/>
      <c r="AF914" s="51"/>
      <c r="AG914" s="51"/>
      <c r="AH914" s="51"/>
      <c r="AI914" s="51"/>
      <c r="AJ914" s="51"/>
      <c r="AK914" s="51"/>
      <c r="AL914" s="51"/>
      <c r="AM914" s="51"/>
      <c r="AN914" s="51"/>
      <c r="AO914" s="51"/>
      <c r="AP914" s="51"/>
      <c r="AQ914" s="51"/>
      <c r="AR914" s="51"/>
      <c r="AS914" s="51"/>
      <c r="AT914" s="51"/>
      <c r="AU914" s="51"/>
      <c r="AV914" s="51"/>
      <c r="AW914" s="51"/>
      <c r="AX914" s="51"/>
      <c r="AY914" s="51"/>
      <c r="AZ914" s="51"/>
      <c r="BA914" s="51"/>
      <c r="BB914" s="51"/>
      <c r="BC914" s="51"/>
      <c r="BD914" s="51"/>
      <c r="BE914" s="51"/>
      <c r="BF914" s="51"/>
    </row>
    <row r="915" spans="1:58" ht="15.75" x14ac:dyDescent="0.25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51"/>
      <c r="AJ915" s="51"/>
      <c r="AK915" s="51"/>
      <c r="AL915" s="51"/>
      <c r="AM915" s="51"/>
      <c r="AN915" s="51"/>
      <c r="AO915" s="51"/>
      <c r="AP915" s="51"/>
      <c r="AQ915" s="51"/>
      <c r="AR915" s="51"/>
      <c r="AS915" s="51"/>
      <c r="AT915" s="51"/>
      <c r="AU915" s="51"/>
      <c r="AV915" s="51"/>
      <c r="AW915" s="51"/>
      <c r="AX915" s="51"/>
      <c r="AY915" s="51"/>
      <c r="AZ915" s="51"/>
      <c r="BA915" s="51"/>
      <c r="BB915" s="51"/>
      <c r="BC915" s="51"/>
      <c r="BD915" s="51"/>
      <c r="BE915" s="51"/>
      <c r="BF915" s="51"/>
    </row>
    <row r="916" spans="1:58" ht="15.75" x14ac:dyDescent="0.25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51"/>
      <c r="AJ916" s="51"/>
      <c r="AK916" s="51"/>
      <c r="AL916" s="51"/>
      <c r="AM916" s="51"/>
      <c r="AN916" s="51"/>
      <c r="AO916" s="51"/>
      <c r="AP916" s="51"/>
      <c r="AQ916" s="51"/>
      <c r="AR916" s="51"/>
      <c r="AS916" s="51"/>
      <c r="AT916" s="51"/>
      <c r="AU916" s="51"/>
      <c r="AV916" s="51"/>
      <c r="AW916" s="51"/>
      <c r="AX916" s="51"/>
      <c r="AY916" s="51"/>
      <c r="AZ916" s="51"/>
      <c r="BA916" s="51"/>
      <c r="BB916" s="51"/>
      <c r="BC916" s="51"/>
      <c r="BD916" s="51"/>
      <c r="BE916" s="51"/>
      <c r="BF916" s="51"/>
    </row>
    <row r="917" spans="1:58" ht="15.75" x14ac:dyDescent="0.25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51"/>
      <c r="AJ917" s="51"/>
      <c r="AK917" s="51"/>
      <c r="AL917" s="51"/>
      <c r="AM917" s="51"/>
      <c r="AN917" s="51"/>
      <c r="AO917" s="51"/>
      <c r="AP917" s="51"/>
      <c r="AQ917" s="51"/>
      <c r="AR917" s="51"/>
      <c r="AS917" s="51"/>
      <c r="AT917" s="51"/>
      <c r="AU917" s="51"/>
      <c r="AV917" s="51"/>
      <c r="AW917" s="51"/>
      <c r="AX917" s="51"/>
      <c r="AY917" s="51"/>
      <c r="AZ917" s="51"/>
      <c r="BA917" s="51"/>
      <c r="BB917" s="51"/>
      <c r="BC917" s="51"/>
      <c r="BD917" s="51"/>
      <c r="BE917" s="51"/>
      <c r="BF917" s="51"/>
    </row>
    <row r="918" spans="1:58" ht="15.75" x14ac:dyDescent="0.25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51"/>
      <c r="AJ918" s="51"/>
      <c r="AK918" s="51"/>
      <c r="AL918" s="51"/>
      <c r="AM918" s="51"/>
      <c r="AN918" s="51"/>
      <c r="AO918" s="51"/>
      <c r="AP918" s="51"/>
      <c r="AQ918" s="51"/>
      <c r="AR918" s="51"/>
      <c r="AS918" s="51"/>
      <c r="AT918" s="51"/>
      <c r="AU918" s="51"/>
      <c r="AV918" s="51"/>
      <c r="AW918" s="51"/>
      <c r="AX918" s="51"/>
      <c r="AY918" s="51"/>
      <c r="AZ918" s="51"/>
      <c r="BA918" s="51"/>
      <c r="BB918" s="51"/>
      <c r="BC918" s="51"/>
      <c r="BD918" s="51"/>
      <c r="BE918" s="51"/>
      <c r="BF918" s="51"/>
    </row>
    <row r="919" spans="1:58" ht="15.75" x14ac:dyDescent="0.25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  <c r="AE919" s="51"/>
      <c r="AF919" s="51"/>
      <c r="AG919" s="51"/>
      <c r="AH919" s="51"/>
      <c r="AI919" s="51"/>
      <c r="AJ919" s="51"/>
      <c r="AK919" s="51"/>
      <c r="AL919" s="51"/>
      <c r="AM919" s="51"/>
      <c r="AN919" s="51"/>
      <c r="AO919" s="51"/>
      <c r="AP919" s="51"/>
      <c r="AQ919" s="51"/>
      <c r="AR919" s="51"/>
      <c r="AS919" s="51"/>
      <c r="AT919" s="51"/>
      <c r="AU919" s="51"/>
      <c r="AV919" s="51"/>
      <c r="AW919" s="51"/>
      <c r="AX919" s="51"/>
      <c r="AY919" s="51"/>
      <c r="AZ919" s="51"/>
      <c r="BA919" s="51"/>
      <c r="BB919" s="51"/>
      <c r="BC919" s="51"/>
      <c r="BD919" s="51"/>
      <c r="BE919" s="51"/>
      <c r="BF919" s="51"/>
    </row>
    <row r="920" spans="1:58" ht="15.75" x14ac:dyDescent="0.25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51"/>
      <c r="AJ920" s="51"/>
      <c r="AK920" s="51"/>
      <c r="AL920" s="51"/>
      <c r="AM920" s="51"/>
      <c r="AN920" s="51"/>
      <c r="AO920" s="51"/>
      <c r="AP920" s="51"/>
      <c r="AQ920" s="51"/>
      <c r="AR920" s="51"/>
      <c r="AS920" s="51"/>
      <c r="AT920" s="51"/>
      <c r="AU920" s="51"/>
      <c r="AV920" s="51"/>
      <c r="AW920" s="51"/>
      <c r="AX920" s="51"/>
      <c r="AY920" s="51"/>
      <c r="AZ920" s="51"/>
      <c r="BA920" s="51"/>
      <c r="BB920" s="51"/>
      <c r="BC920" s="51"/>
      <c r="BD920" s="51"/>
      <c r="BE920" s="51"/>
      <c r="BF920" s="51"/>
    </row>
    <row r="921" spans="1:58" ht="15.75" x14ac:dyDescent="0.25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  <c r="AC921" s="51"/>
      <c r="AD921" s="51"/>
      <c r="AE921" s="51"/>
      <c r="AF921" s="51"/>
      <c r="AG921" s="51"/>
      <c r="AH921" s="51"/>
      <c r="AI921" s="51"/>
      <c r="AJ921" s="51"/>
      <c r="AK921" s="51"/>
      <c r="AL921" s="51"/>
      <c r="AM921" s="51"/>
      <c r="AN921" s="51"/>
      <c r="AO921" s="51"/>
      <c r="AP921" s="51"/>
      <c r="AQ921" s="51"/>
      <c r="AR921" s="51"/>
      <c r="AS921" s="51"/>
      <c r="AT921" s="51"/>
      <c r="AU921" s="51"/>
      <c r="AV921" s="51"/>
      <c r="AW921" s="51"/>
      <c r="AX921" s="51"/>
      <c r="AY921" s="51"/>
      <c r="AZ921" s="51"/>
      <c r="BA921" s="51"/>
      <c r="BB921" s="51"/>
      <c r="BC921" s="51"/>
      <c r="BD921" s="51"/>
      <c r="BE921" s="51"/>
      <c r="BF921" s="51"/>
    </row>
    <row r="922" spans="1:58" ht="15.75" x14ac:dyDescent="0.25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  <c r="AE922" s="51"/>
      <c r="AF922" s="51"/>
      <c r="AG922" s="51"/>
      <c r="AH922" s="51"/>
      <c r="AI922" s="51"/>
      <c r="AJ922" s="51"/>
      <c r="AK922" s="51"/>
      <c r="AL922" s="51"/>
      <c r="AM922" s="51"/>
      <c r="AN922" s="51"/>
      <c r="AO922" s="51"/>
      <c r="AP922" s="51"/>
      <c r="AQ922" s="51"/>
      <c r="AR922" s="51"/>
      <c r="AS922" s="51"/>
      <c r="AT922" s="51"/>
      <c r="AU922" s="51"/>
      <c r="AV922" s="51"/>
      <c r="AW922" s="51"/>
      <c r="AX922" s="51"/>
      <c r="AY922" s="51"/>
      <c r="AZ922" s="51"/>
      <c r="BA922" s="51"/>
      <c r="BB922" s="51"/>
      <c r="BC922" s="51"/>
      <c r="BD922" s="51"/>
      <c r="BE922" s="51"/>
      <c r="BF922" s="51"/>
    </row>
    <row r="923" spans="1:58" ht="15.75" x14ac:dyDescent="0.25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  <c r="AC923" s="51"/>
      <c r="AD923" s="51"/>
      <c r="AE923" s="51"/>
      <c r="AF923" s="51"/>
      <c r="AG923" s="51"/>
      <c r="AH923" s="51"/>
      <c r="AI923" s="51"/>
      <c r="AJ923" s="51"/>
      <c r="AK923" s="51"/>
      <c r="AL923" s="51"/>
      <c r="AM923" s="51"/>
      <c r="AN923" s="51"/>
      <c r="AO923" s="51"/>
      <c r="AP923" s="51"/>
      <c r="AQ923" s="51"/>
      <c r="AR923" s="51"/>
      <c r="AS923" s="51"/>
      <c r="AT923" s="51"/>
      <c r="AU923" s="51"/>
      <c r="AV923" s="51"/>
      <c r="AW923" s="51"/>
      <c r="AX923" s="51"/>
      <c r="AY923" s="51"/>
      <c r="AZ923" s="51"/>
      <c r="BA923" s="51"/>
      <c r="BB923" s="51"/>
      <c r="BC923" s="51"/>
      <c r="BD923" s="51"/>
      <c r="BE923" s="51"/>
      <c r="BF923" s="51"/>
    </row>
    <row r="924" spans="1:58" ht="15.75" x14ac:dyDescent="0.25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  <c r="AC924" s="51"/>
      <c r="AD924" s="51"/>
      <c r="AE924" s="51"/>
      <c r="AF924" s="51"/>
      <c r="AG924" s="51"/>
      <c r="AH924" s="51"/>
      <c r="AI924" s="51"/>
      <c r="AJ924" s="51"/>
      <c r="AK924" s="51"/>
      <c r="AL924" s="51"/>
      <c r="AM924" s="51"/>
      <c r="AN924" s="51"/>
      <c r="AO924" s="51"/>
      <c r="AP924" s="51"/>
      <c r="AQ924" s="51"/>
      <c r="AR924" s="51"/>
      <c r="AS924" s="51"/>
      <c r="AT924" s="51"/>
      <c r="AU924" s="51"/>
      <c r="AV924" s="51"/>
      <c r="AW924" s="51"/>
      <c r="AX924" s="51"/>
      <c r="AY924" s="51"/>
      <c r="AZ924" s="51"/>
      <c r="BA924" s="51"/>
      <c r="BB924" s="51"/>
      <c r="BC924" s="51"/>
      <c r="BD924" s="51"/>
      <c r="BE924" s="51"/>
      <c r="BF924" s="51"/>
    </row>
    <row r="925" spans="1:58" ht="15.75" x14ac:dyDescent="0.25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  <c r="AC925" s="51"/>
      <c r="AD925" s="51"/>
      <c r="AE925" s="51"/>
      <c r="AF925" s="51"/>
      <c r="AG925" s="51"/>
      <c r="AH925" s="51"/>
      <c r="AI925" s="51"/>
      <c r="AJ925" s="51"/>
      <c r="AK925" s="51"/>
      <c r="AL925" s="51"/>
      <c r="AM925" s="51"/>
      <c r="AN925" s="51"/>
      <c r="AO925" s="51"/>
      <c r="AP925" s="51"/>
      <c r="AQ925" s="51"/>
      <c r="AR925" s="51"/>
      <c r="AS925" s="51"/>
      <c r="AT925" s="51"/>
      <c r="AU925" s="51"/>
      <c r="AV925" s="51"/>
      <c r="AW925" s="51"/>
      <c r="AX925" s="51"/>
      <c r="AY925" s="51"/>
      <c r="AZ925" s="51"/>
      <c r="BA925" s="51"/>
      <c r="BB925" s="51"/>
      <c r="BC925" s="51"/>
      <c r="BD925" s="51"/>
      <c r="BE925" s="51"/>
      <c r="BF925" s="51"/>
    </row>
    <row r="926" spans="1:58" ht="15.75" x14ac:dyDescent="0.25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  <c r="AC926" s="51"/>
      <c r="AD926" s="51"/>
      <c r="AE926" s="51"/>
      <c r="AF926" s="51"/>
      <c r="AG926" s="51"/>
      <c r="AH926" s="51"/>
      <c r="AI926" s="51"/>
      <c r="AJ926" s="51"/>
      <c r="AK926" s="51"/>
      <c r="AL926" s="51"/>
      <c r="AM926" s="51"/>
      <c r="AN926" s="51"/>
      <c r="AO926" s="51"/>
      <c r="AP926" s="51"/>
      <c r="AQ926" s="51"/>
      <c r="AR926" s="51"/>
      <c r="AS926" s="51"/>
      <c r="AT926" s="51"/>
      <c r="AU926" s="51"/>
      <c r="AV926" s="51"/>
      <c r="AW926" s="51"/>
      <c r="AX926" s="51"/>
      <c r="AY926" s="51"/>
      <c r="AZ926" s="51"/>
      <c r="BA926" s="51"/>
      <c r="BB926" s="51"/>
      <c r="BC926" s="51"/>
      <c r="BD926" s="51"/>
      <c r="BE926" s="51"/>
      <c r="BF926" s="51"/>
    </row>
    <row r="927" spans="1:58" ht="15.75" x14ac:dyDescent="0.25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  <c r="AC927" s="51"/>
      <c r="AD927" s="51"/>
      <c r="AE927" s="51"/>
      <c r="AF927" s="51"/>
      <c r="AG927" s="51"/>
      <c r="AH927" s="51"/>
      <c r="AI927" s="51"/>
      <c r="AJ927" s="51"/>
      <c r="AK927" s="51"/>
      <c r="AL927" s="51"/>
      <c r="AM927" s="51"/>
      <c r="AN927" s="51"/>
      <c r="AO927" s="51"/>
      <c r="AP927" s="51"/>
      <c r="AQ927" s="51"/>
      <c r="AR927" s="51"/>
      <c r="AS927" s="51"/>
      <c r="AT927" s="51"/>
      <c r="AU927" s="51"/>
      <c r="AV927" s="51"/>
      <c r="AW927" s="51"/>
      <c r="AX927" s="51"/>
      <c r="AY927" s="51"/>
      <c r="AZ927" s="51"/>
      <c r="BA927" s="51"/>
      <c r="BB927" s="51"/>
      <c r="BC927" s="51"/>
      <c r="BD927" s="51"/>
      <c r="BE927" s="51"/>
      <c r="BF927" s="51"/>
    </row>
    <row r="928" spans="1:58" ht="15.75" x14ac:dyDescent="0.25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  <c r="AC928" s="51"/>
      <c r="AD928" s="51"/>
      <c r="AE928" s="51"/>
      <c r="AF928" s="51"/>
      <c r="AG928" s="51"/>
      <c r="AH928" s="51"/>
      <c r="AI928" s="51"/>
      <c r="AJ928" s="51"/>
      <c r="AK928" s="51"/>
      <c r="AL928" s="51"/>
      <c r="AM928" s="51"/>
      <c r="AN928" s="51"/>
      <c r="AO928" s="51"/>
      <c r="AP928" s="51"/>
      <c r="AQ928" s="51"/>
      <c r="AR928" s="51"/>
      <c r="AS928" s="51"/>
      <c r="AT928" s="51"/>
      <c r="AU928" s="51"/>
      <c r="AV928" s="51"/>
      <c r="AW928" s="51"/>
      <c r="AX928" s="51"/>
      <c r="AY928" s="51"/>
      <c r="AZ928" s="51"/>
      <c r="BA928" s="51"/>
      <c r="BB928" s="51"/>
      <c r="BC928" s="51"/>
      <c r="BD928" s="51"/>
      <c r="BE928" s="51"/>
      <c r="BF928" s="51"/>
    </row>
    <row r="929" spans="1:58" ht="15.75" x14ac:dyDescent="0.25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  <c r="AE929" s="51"/>
      <c r="AF929" s="51"/>
      <c r="AG929" s="51"/>
      <c r="AH929" s="51"/>
      <c r="AI929" s="51"/>
      <c r="AJ929" s="51"/>
      <c r="AK929" s="51"/>
      <c r="AL929" s="51"/>
      <c r="AM929" s="51"/>
      <c r="AN929" s="51"/>
      <c r="AO929" s="51"/>
      <c r="AP929" s="51"/>
      <c r="AQ929" s="51"/>
      <c r="AR929" s="51"/>
      <c r="AS929" s="51"/>
      <c r="AT929" s="51"/>
      <c r="AU929" s="51"/>
      <c r="AV929" s="51"/>
      <c r="AW929" s="51"/>
      <c r="AX929" s="51"/>
      <c r="AY929" s="51"/>
      <c r="AZ929" s="51"/>
      <c r="BA929" s="51"/>
      <c r="BB929" s="51"/>
      <c r="BC929" s="51"/>
      <c r="BD929" s="51"/>
      <c r="BE929" s="51"/>
      <c r="BF929" s="51"/>
    </row>
    <row r="930" spans="1:58" ht="15.75" x14ac:dyDescent="0.25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  <c r="AC930" s="51"/>
      <c r="AD930" s="51"/>
      <c r="AE930" s="51"/>
      <c r="AF930" s="51"/>
      <c r="AG930" s="51"/>
      <c r="AH930" s="51"/>
      <c r="AI930" s="51"/>
      <c r="AJ930" s="51"/>
      <c r="AK930" s="51"/>
      <c r="AL930" s="51"/>
      <c r="AM930" s="51"/>
      <c r="AN930" s="51"/>
      <c r="AO930" s="51"/>
      <c r="AP930" s="51"/>
      <c r="AQ930" s="51"/>
      <c r="AR930" s="51"/>
      <c r="AS930" s="51"/>
      <c r="AT930" s="51"/>
      <c r="AU930" s="51"/>
      <c r="AV930" s="51"/>
      <c r="AW930" s="51"/>
      <c r="AX930" s="51"/>
      <c r="AY930" s="51"/>
      <c r="AZ930" s="51"/>
      <c r="BA930" s="51"/>
      <c r="BB930" s="51"/>
      <c r="BC930" s="51"/>
      <c r="BD930" s="51"/>
      <c r="BE930" s="51"/>
      <c r="BF930" s="51"/>
    </row>
    <row r="931" spans="1:58" ht="15.75" x14ac:dyDescent="0.25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  <c r="AE931" s="51"/>
      <c r="AF931" s="51"/>
      <c r="AG931" s="51"/>
      <c r="AH931" s="51"/>
      <c r="AI931" s="51"/>
      <c r="AJ931" s="51"/>
      <c r="AK931" s="51"/>
      <c r="AL931" s="51"/>
      <c r="AM931" s="51"/>
      <c r="AN931" s="51"/>
      <c r="AO931" s="51"/>
      <c r="AP931" s="51"/>
      <c r="AQ931" s="51"/>
      <c r="AR931" s="51"/>
      <c r="AS931" s="51"/>
      <c r="AT931" s="51"/>
      <c r="AU931" s="51"/>
      <c r="AV931" s="51"/>
      <c r="AW931" s="51"/>
      <c r="AX931" s="51"/>
      <c r="AY931" s="51"/>
      <c r="AZ931" s="51"/>
      <c r="BA931" s="51"/>
      <c r="BB931" s="51"/>
      <c r="BC931" s="51"/>
      <c r="BD931" s="51"/>
      <c r="BE931" s="51"/>
      <c r="BF931" s="51"/>
    </row>
    <row r="932" spans="1:58" ht="15.75" x14ac:dyDescent="0.25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  <c r="AC932" s="51"/>
      <c r="AD932" s="51"/>
      <c r="AE932" s="51"/>
      <c r="AF932" s="51"/>
      <c r="AG932" s="51"/>
      <c r="AH932" s="51"/>
      <c r="AI932" s="51"/>
      <c r="AJ932" s="51"/>
      <c r="AK932" s="51"/>
      <c r="AL932" s="51"/>
      <c r="AM932" s="51"/>
      <c r="AN932" s="51"/>
      <c r="AO932" s="51"/>
      <c r="AP932" s="51"/>
      <c r="AQ932" s="51"/>
      <c r="AR932" s="51"/>
      <c r="AS932" s="51"/>
      <c r="AT932" s="51"/>
      <c r="AU932" s="51"/>
      <c r="AV932" s="51"/>
      <c r="AW932" s="51"/>
      <c r="AX932" s="51"/>
      <c r="AY932" s="51"/>
      <c r="AZ932" s="51"/>
      <c r="BA932" s="51"/>
      <c r="BB932" s="51"/>
      <c r="BC932" s="51"/>
      <c r="BD932" s="51"/>
      <c r="BE932" s="51"/>
      <c r="BF932" s="51"/>
    </row>
    <row r="933" spans="1:58" ht="15.75" x14ac:dyDescent="0.25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  <c r="AC933" s="51"/>
      <c r="AD933" s="51"/>
      <c r="AE933" s="51"/>
      <c r="AF933" s="51"/>
      <c r="AG933" s="51"/>
      <c r="AH933" s="51"/>
      <c r="AI933" s="51"/>
      <c r="AJ933" s="51"/>
      <c r="AK933" s="51"/>
      <c r="AL933" s="51"/>
      <c r="AM933" s="51"/>
      <c r="AN933" s="51"/>
      <c r="AO933" s="51"/>
      <c r="AP933" s="51"/>
      <c r="AQ933" s="51"/>
      <c r="AR933" s="51"/>
      <c r="AS933" s="51"/>
      <c r="AT933" s="51"/>
      <c r="AU933" s="51"/>
      <c r="AV933" s="51"/>
      <c r="AW933" s="51"/>
      <c r="AX933" s="51"/>
      <c r="AY933" s="51"/>
      <c r="AZ933" s="51"/>
      <c r="BA933" s="51"/>
      <c r="BB933" s="51"/>
      <c r="BC933" s="51"/>
      <c r="BD933" s="51"/>
      <c r="BE933" s="51"/>
      <c r="BF933" s="51"/>
    </row>
    <row r="934" spans="1:58" ht="15.75" x14ac:dyDescent="0.25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  <c r="AC934" s="51"/>
      <c r="AD934" s="51"/>
      <c r="AE934" s="51"/>
      <c r="AF934" s="51"/>
      <c r="AG934" s="51"/>
      <c r="AH934" s="51"/>
      <c r="AI934" s="51"/>
      <c r="AJ934" s="51"/>
      <c r="AK934" s="51"/>
      <c r="AL934" s="51"/>
      <c r="AM934" s="51"/>
      <c r="AN934" s="51"/>
      <c r="AO934" s="51"/>
      <c r="AP934" s="51"/>
      <c r="AQ934" s="51"/>
      <c r="AR934" s="51"/>
      <c r="AS934" s="51"/>
      <c r="AT934" s="51"/>
      <c r="AU934" s="51"/>
      <c r="AV934" s="51"/>
      <c r="AW934" s="51"/>
      <c r="AX934" s="51"/>
      <c r="AY934" s="51"/>
      <c r="AZ934" s="51"/>
      <c r="BA934" s="51"/>
      <c r="BB934" s="51"/>
      <c r="BC934" s="51"/>
      <c r="BD934" s="51"/>
      <c r="BE934" s="51"/>
      <c r="BF934" s="51"/>
    </row>
    <row r="935" spans="1:58" ht="15.75" x14ac:dyDescent="0.25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  <c r="AC935" s="51"/>
      <c r="AD935" s="51"/>
      <c r="AE935" s="51"/>
      <c r="AF935" s="51"/>
      <c r="AG935" s="51"/>
      <c r="AH935" s="51"/>
      <c r="AI935" s="51"/>
      <c r="AJ935" s="51"/>
      <c r="AK935" s="51"/>
      <c r="AL935" s="51"/>
      <c r="AM935" s="51"/>
      <c r="AN935" s="51"/>
      <c r="AO935" s="51"/>
      <c r="AP935" s="51"/>
      <c r="AQ935" s="51"/>
      <c r="AR935" s="51"/>
      <c r="AS935" s="51"/>
      <c r="AT935" s="51"/>
      <c r="AU935" s="51"/>
      <c r="AV935" s="51"/>
      <c r="AW935" s="51"/>
      <c r="AX935" s="51"/>
      <c r="AY935" s="51"/>
      <c r="AZ935" s="51"/>
      <c r="BA935" s="51"/>
      <c r="BB935" s="51"/>
      <c r="BC935" s="51"/>
      <c r="BD935" s="51"/>
      <c r="BE935" s="51"/>
      <c r="BF935" s="51"/>
    </row>
    <row r="936" spans="1:58" ht="15.75" x14ac:dyDescent="0.25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  <c r="AC936" s="51"/>
      <c r="AD936" s="51"/>
      <c r="AE936" s="51"/>
      <c r="AF936" s="51"/>
      <c r="AG936" s="51"/>
      <c r="AH936" s="51"/>
      <c r="AI936" s="51"/>
      <c r="AJ936" s="51"/>
      <c r="AK936" s="51"/>
      <c r="AL936" s="51"/>
      <c r="AM936" s="51"/>
      <c r="AN936" s="51"/>
      <c r="AO936" s="51"/>
      <c r="AP936" s="51"/>
      <c r="AQ936" s="51"/>
      <c r="AR936" s="51"/>
      <c r="AS936" s="51"/>
      <c r="AT936" s="51"/>
      <c r="AU936" s="51"/>
      <c r="AV936" s="51"/>
      <c r="AW936" s="51"/>
      <c r="AX936" s="51"/>
      <c r="AY936" s="51"/>
      <c r="AZ936" s="51"/>
      <c r="BA936" s="51"/>
      <c r="BB936" s="51"/>
      <c r="BC936" s="51"/>
      <c r="BD936" s="51"/>
      <c r="BE936" s="51"/>
      <c r="BF936" s="51"/>
    </row>
    <row r="937" spans="1:58" ht="15.75" x14ac:dyDescent="0.25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  <c r="AC937" s="51"/>
      <c r="AD937" s="51"/>
      <c r="AE937" s="51"/>
      <c r="AF937" s="51"/>
      <c r="AG937" s="51"/>
      <c r="AH937" s="51"/>
      <c r="AI937" s="51"/>
      <c r="AJ937" s="51"/>
      <c r="AK937" s="51"/>
      <c r="AL937" s="51"/>
      <c r="AM937" s="51"/>
      <c r="AN937" s="51"/>
      <c r="AO937" s="51"/>
      <c r="AP937" s="51"/>
      <c r="AQ937" s="51"/>
      <c r="AR937" s="51"/>
      <c r="AS937" s="51"/>
      <c r="AT937" s="51"/>
      <c r="AU937" s="51"/>
      <c r="AV937" s="51"/>
      <c r="AW937" s="51"/>
      <c r="AX937" s="51"/>
      <c r="AY937" s="51"/>
      <c r="AZ937" s="51"/>
      <c r="BA937" s="51"/>
      <c r="BB937" s="51"/>
      <c r="BC937" s="51"/>
      <c r="BD937" s="51"/>
      <c r="BE937" s="51"/>
      <c r="BF937" s="51"/>
    </row>
    <row r="938" spans="1:58" ht="15.75" x14ac:dyDescent="0.25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  <c r="AC938" s="51"/>
      <c r="AD938" s="51"/>
      <c r="AE938" s="51"/>
      <c r="AF938" s="51"/>
      <c r="AG938" s="51"/>
      <c r="AH938" s="51"/>
      <c r="AI938" s="51"/>
      <c r="AJ938" s="51"/>
      <c r="AK938" s="51"/>
      <c r="AL938" s="51"/>
      <c r="AM938" s="51"/>
      <c r="AN938" s="51"/>
      <c r="AO938" s="51"/>
      <c r="AP938" s="51"/>
      <c r="AQ938" s="51"/>
      <c r="AR938" s="51"/>
      <c r="AS938" s="51"/>
      <c r="AT938" s="51"/>
      <c r="AU938" s="51"/>
      <c r="AV938" s="51"/>
      <c r="AW938" s="51"/>
      <c r="AX938" s="51"/>
      <c r="AY938" s="51"/>
      <c r="AZ938" s="51"/>
      <c r="BA938" s="51"/>
      <c r="BB938" s="51"/>
      <c r="BC938" s="51"/>
      <c r="BD938" s="51"/>
      <c r="BE938" s="51"/>
      <c r="BF938" s="51"/>
    </row>
    <row r="939" spans="1:58" ht="15.75" x14ac:dyDescent="0.25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  <c r="AC939" s="51"/>
      <c r="AD939" s="51"/>
      <c r="AE939" s="51"/>
      <c r="AF939" s="51"/>
      <c r="AG939" s="51"/>
      <c r="AH939" s="51"/>
      <c r="AI939" s="51"/>
      <c r="AJ939" s="51"/>
      <c r="AK939" s="51"/>
      <c r="AL939" s="51"/>
      <c r="AM939" s="51"/>
      <c r="AN939" s="51"/>
      <c r="AO939" s="51"/>
      <c r="AP939" s="51"/>
      <c r="AQ939" s="51"/>
      <c r="AR939" s="51"/>
      <c r="AS939" s="51"/>
      <c r="AT939" s="51"/>
      <c r="AU939" s="51"/>
      <c r="AV939" s="51"/>
      <c r="AW939" s="51"/>
      <c r="AX939" s="51"/>
      <c r="AY939" s="51"/>
      <c r="AZ939" s="51"/>
      <c r="BA939" s="51"/>
      <c r="BB939" s="51"/>
      <c r="BC939" s="51"/>
      <c r="BD939" s="51"/>
      <c r="BE939" s="51"/>
      <c r="BF939" s="51"/>
    </row>
    <row r="940" spans="1:58" ht="15.75" x14ac:dyDescent="0.25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  <c r="AC940" s="51"/>
      <c r="AD940" s="51"/>
      <c r="AE940" s="51"/>
      <c r="AF940" s="51"/>
      <c r="AG940" s="51"/>
      <c r="AH940" s="51"/>
      <c r="AI940" s="51"/>
      <c r="AJ940" s="51"/>
      <c r="AK940" s="51"/>
      <c r="AL940" s="51"/>
      <c r="AM940" s="51"/>
      <c r="AN940" s="51"/>
      <c r="AO940" s="51"/>
      <c r="AP940" s="51"/>
      <c r="AQ940" s="51"/>
      <c r="AR940" s="51"/>
      <c r="AS940" s="51"/>
      <c r="AT940" s="51"/>
      <c r="AU940" s="51"/>
      <c r="AV940" s="51"/>
      <c r="AW940" s="51"/>
      <c r="AX940" s="51"/>
      <c r="AY940" s="51"/>
      <c r="AZ940" s="51"/>
      <c r="BA940" s="51"/>
      <c r="BB940" s="51"/>
      <c r="BC940" s="51"/>
      <c r="BD940" s="51"/>
      <c r="BE940" s="51"/>
      <c r="BF940" s="51"/>
    </row>
    <row r="941" spans="1:58" ht="15.75" x14ac:dyDescent="0.25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  <c r="AC941" s="51"/>
      <c r="AD941" s="51"/>
      <c r="AE941" s="51"/>
      <c r="AF941" s="51"/>
      <c r="AG941" s="51"/>
      <c r="AH941" s="51"/>
      <c r="AI941" s="51"/>
      <c r="AJ941" s="51"/>
      <c r="AK941" s="51"/>
      <c r="AL941" s="51"/>
      <c r="AM941" s="51"/>
      <c r="AN941" s="51"/>
      <c r="AO941" s="51"/>
      <c r="AP941" s="51"/>
      <c r="AQ941" s="51"/>
      <c r="AR941" s="51"/>
      <c r="AS941" s="51"/>
      <c r="AT941" s="51"/>
      <c r="AU941" s="51"/>
      <c r="AV941" s="51"/>
      <c r="AW941" s="51"/>
      <c r="AX941" s="51"/>
      <c r="AY941" s="51"/>
      <c r="AZ941" s="51"/>
      <c r="BA941" s="51"/>
      <c r="BB941" s="51"/>
      <c r="BC941" s="51"/>
      <c r="BD941" s="51"/>
      <c r="BE941" s="51"/>
      <c r="BF941" s="51"/>
    </row>
    <row r="942" spans="1:58" ht="15.75" x14ac:dyDescent="0.25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  <c r="AC942" s="51"/>
      <c r="AD942" s="51"/>
      <c r="AE942" s="51"/>
      <c r="AF942" s="51"/>
      <c r="AG942" s="51"/>
      <c r="AH942" s="51"/>
      <c r="AI942" s="51"/>
      <c r="AJ942" s="51"/>
      <c r="AK942" s="51"/>
      <c r="AL942" s="51"/>
      <c r="AM942" s="51"/>
      <c r="AN942" s="51"/>
      <c r="AO942" s="51"/>
      <c r="AP942" s="51"/>
      <c r="AQ942" s="51"/>
      <c r="AR942" s="51"/>
      <c r="AS942" s="51"/>
      <c r="AT942" s="51"/>
      <c r="AU942" s="51"/>
      <c r="AV942" s="51"/>
      <c r="AW942" s="51"/>
      <c r="AX942" s="51"/>
      <c r="AY942" s="51"/>
      <c r="AZ942" s="51"/>
      <c r="BA942" s="51"/>
      <c r="BB942" s="51"/>
      <c r="BC942" s="51"/>
      <c r="BD942" s="51"/>
      <c r="BE942" s="51"/>
      <c r="BF942" s="51"/>
    </row>
    <row r="943" spans="1:58" ht="15.75" x14ac:dyDescent="0.25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  <c r="AC943" s="51"/>
      <c r="AD943" s="51"/>
      <c r="AE943" s="51"/>
      <c r="AF943" s="51"/>
      <c r="AG943" s="51"/>
      <c r="AH943" s="51"/>
      <c r="AI943" s="51"/>
      <c r="AJ943" s="51"/>
      <c r="AK943" s="51"/>
      <c r="AL943" s="51"/>
      <c r="AM943" s="51"/>
      <c r="AN943" s="51"/>
      <c r="AO943" s="51"/>
      <c r="AP943" s="51"/>
      <c r="AQ943" s="51"/>
      <c r="AR943" s="51"/>
      <c r="AS943" s="51"/>
      <c r="AT943" s="51"/>
      <c r="AU943" s="51"/>
      <c r="AV943" s="51"/>
      <c r="AW943" s="51"/>
      <c r="AX943" s="51"/>
      <c r="AY943" s="51"/>
      <c r="AZ943" s="51"/>
      <c r="BA943" s="51"/>
      <c r="BB943" s="51"/>
      <c r="BC943" s="51"/>
      <c r="BD943" s="51"/>
      <c r="BE943" s="51"/>
      <c r="BF943" s="51"/>
    </row>
    <row r="944" spans="1:58" ht="15.75" x14ac:dyDescent="0.25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  <c r="AC944" s="51"/>
      <c r="AD944" s="51"/>
      <c r="AE944" s="51"/>
      <c r="AF944" s="51"/>
      <c r="AG944" s="51"/>
      <c r="AH944" s="51"/>
      <c r="AI944" s="51"/>
      <c r="AJ944" s="51"/>
      <c r="AK944" s="51"/>
      <c r="AL944" s="51"/>
      <c r="AM944" s="51"/>
      <c r="AN944" s="51"/>
      <c r="AO944" s="51"/>
      <c r="AP944" s="51"/>
      <c r="AQ944" s="51"/>
      <c r="AR944" s="51"/>
      <c r="AS944" s="51"/>
      <c r="AT944" s="51"/>
      <c r="AU944" s="51"/>
      <c r="AV944" s="51"/>
      <c r="AW944" s="51"/>
      <c r="AX944" s="51"/>
      <c r="AY944" s="51"/>
      <c r="AZ944" s="51"/>
      <c r="BA944" s="51"/>
      <c r="BB944" s="51"/>
      <c r="BC944" s="51"/>
      <c r="BD944" s="51"/>
      <c r="BE944" s="51"/>
      <c r="BF944" s="51"/>
    </row>
    <row r="945" spans="1:58" ht="15.75" x14ac:dyDescent="0.25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  <c r="AC945" s="51"/>
      <c r="AD945" s="51"/>
      <c r="AE945" s="51"/>
      <c r="AF945" s="51"/>
      <c r="AG945" s="51"/>
      <c r="AH945" s="51"/>
      <c r="AI945" s="51"/>
      <c r="AJ945" s="51"/>
      <c r="AK945" s="51"/>
      <c r="AL945" s="51"/>
      <c r="AM945" s="51"/>
      <c r="AN945" s="51"/>
      <c r="AO945" s="51"/>
      <c r="AP945" s="51"/>
      <c r="AQ945" s="51"/>
      <c r="AR945" s="51"/>
      <c r="AS945" s="51"/>
      <c r="AT945" s="51"/>
      <c r="AU945" s="51"/>
      <c r="AV945" s="51"/>
      <c r="AW945" s="51"/>
      <c r="AX945" s="51"/>
      <c r="AY945" s="51"/>
      <c r="AZ945" s="51"/>
      <c r="BA945" s="51"/>
      <c r="BB945" s="51"/>
      <c r="BC945" s="51"/>
      <c r="BD945" s="51"/>
      <c r="BE945" s="51"/>
      <c r="BF945" s="51"/>
    </row>
    <row r="946" spans="1:58" ht="15.75" x14ac:dyDescent="0.25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  <c r="AE946" s="51"/>
      <c r="AF946" s="51"/>
      <c r="AG946" s="51"/>
      <c r="AH946" s="51"/>
      <c r="AI946" s="51"/>
      <c r="AJ946" s="51"/>
      <c r="AK946" s="51"/>
      <c r="AL946" s="51"/>
      <c r="AM946" s="51"/>
      <c r="AN946" s="51"/>
      <c r="AO946" s="51"/>
      <c r="AP946" s="51"/>
      <c r="AQ946" s="51"/>
      <c r="AR946" s="51"/>
      <c r="AS946" s="51"/>
      <c r="AT946" s="51"/>
      <c r="AU946" s="51"/>
      <c r="AV946" s="51"/>
      <c r="AW946" s="51"/>
      <c r="AX946" s="51"/>
      <c r="AY946" s="51"/>
      <c r="AZ946" s="51"/>
      <c r="BA946" s="51"/>
      <c r="BB946" s="51"/>
      <c r="BC946" s="51"/>
      <c r="BD946" s="51"/>
      <c r="BE946" s="51"/>
      <c r="BF946" s="51"/>
    </row>
    <row r="947" spans="1:58" ht="15.75" x14ac:dyDescent="0.25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  <c r="AC947" s="51"/>
      <c r="AD947" s="51"/>
      <c r="AE947" s="51"/>
      <c r="AF947" s="51"/>
      <c r="AG947" s="51"/>
      <c r="AH947" s="51"/>
      <c r="AI947" s="51"/>
      <c r="AJ947" s="51"/>
      <c r="AK947" s="51"/>
      <c r="AL947" s="51"/>
      <c r="AM947" s="51"/>
      <c r="AN947" s="51"/>
      <c r="AO947" s="51"/>
      <c r="AP947" s="51"/>
      <c r="AQ947" s="51"/>
      <c r="AR947" s="51"/>
      <c r="AS947" s="51"/>
      <c r="AT947" s="51"/>
      <c r="AU947" s="51"/>
      <c r="AV947" s="51"/>
      <c r="AW947" s="51"/>
      <c r="AX947" s="51"/>
      <c r="AY947" s="51"/>
      <c r="AZ947" s="51"/>
      <c r="BA947" s="51"/>
      <c r="BB947" s="51"/>
      <c r="BC947" s="51"/>
      <c r="BD947" s="51"/>
      <c r="BE947" s="51"/>
      <c r="BF947" s="51"/>
    </row>
    <row r="948" spans="1:58" ht="15.75" x14ac:dyDescent="0.25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  <c r="AC948" s="51"/>
      <c r="AD948" s="51"/>
      <c r="AE948" s="51"/>
      <c r="AF948" s="51"/>
      <c r="AG948" s="51"/>
      <c r="AH948" s="51"/>
      <c r="AI948" s="51"/>
      <c r="AJ948" s="51"/>
      <c r="AK948" s="51"/>
      <c r="AL948" s="51"/>
      <c r="AM948" s="51"/>
      <c r="AN948" s="51"/>
      <c r="AO948" s="51"/>
      <c r="AP948" s="51"/>
      <c r="AQ948" s="51"/>
      <c r="AR948" s="51"/>
      <c r="AS948" s="51"/>
      <c r="AT948" s="51"/>
      <c r="AU948" s="51"/>
      <c r="AV948" s="51"/>
      <c r="AW948" s="51"/>
      <c r="AX948" s="51"/>
      <c r="AY948" s="51"/>
      <c r="AZ948" s="51"/>
      <c r="BA948" s="51"/>
      <c r="BB948" s="51"/>
      <c r="BC948" s="51"/>
      <c r="BD948" s="51"/>
      <c r="BE948" s="51"/>
      <c r="BF948" s="51"/>
    </row>
    <row r="949" spans="1:58" ht="15.75" x14ac:dyDescent="0.25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  <c r="AC949" s="51"/>
      <c r="AD949" s="51"/>
      <c r="AE949" s="51"/>
      <c r="AF949" s="51"/>
      <c r="AG949" s="51"/>
      <c r="AH949" s="51"/>
      <c r="AI949" s="51"/>
      <c r="AJ949" s="51"/>
      <c r="AK949" s="51"/>
      <c r="AL949" s="51"/>
      <c r="AM949" s="51"/>
      <c r="AN949" s="51"/>
      <c r="AO949" s="51"/>
      <c r="AP949" s="51"/>
      <c r="AQ949" s="51"/>
      <c r="AR949" s="51"/>
      <c r="AS949" s="51"/>
      <c r="AT949" s="51"/>
      <c r="AU949" s="51"/>
      <c r="AV949" s="51"/>
      <c r="AW949" s="51"/>
      <c r="AX949" s="51"/>
      <c r="AY949" s="51"/>
      <c r="AZ949" s="51"/>
      <c r="BA949" s="51"/>
      <c r="BB949" s="51"/>
      <c r="BC949" s="51"/>
      <c r="BD949" s="51"/>
      <c r="BE949" s="51"/>
      <c r="BF949" s="51"/>
    </row>
    <row r="950" spans="1:58" ht="15.75" x14ac:dyDescent="0.25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  <c r="AC950" s="51"/>
      <c r="AD950" s="51"/>
      <c r="AE950" s="51"/>
      <c r="AF950" s="51"/>
      <c r="AG950" s="51"/>
      <c r="AH950" s="51"/>
      <c r="AI950" s="51"/>
      <c r="AJ950" s="51"/>
      <c r="AK950" s="51"/>
      <c r="AL950" s="51"/>
      <c r="AM950" s="51"/>
      <c r="AN950" s="51"/>
      <c r="AO950" s="51"/>
      <c r="AP950" s="51"/>
      <c r="AQ950" s="51"/>
      <c r="AR950" s="51"/>
      <c r="AS950" s="51"/>
      <c r="AT950" s="51"/>
      <c r="AU950" s="51"/>
      <c r="AV950" s="51"/>
      <c r="AW950" s="51"/>
      <c r="AX950" s="51"/>
      <c r="AY950" s="51"/>
      <c r="AZ950" s="51"/>
      <c r="BA950" s="51"/>
      <c r="BB950" s="51"/>
      <c r="BC950" s="51"/>
      <c r="BD950" s="51"/>
      <c r="BE950" s="51"/>
      <c r="BF950" s="51"/>
    </row>
    <row r="951" spans="1:58" ht="15.75" x14ac:dyDescent="0.25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  <c r="AC951" s="51"/>
      <c r="AD951" s="51"/>
      <c r="AE951" s="51"/>
      <c r="AF951" s="51"/>
      <c r="AG951" s="51"/>
      <c r="AH951" s="51"/>
      <c r="AI951" s="51"/>
      <c r="AJ951" s="51"/>
      <c r="AK951" s="51"/>
      <c r="AL951" s="51"/>
      <c r="AM951" s="51"/>
      <c r="AN951" s="51"/>
      <c r="AO951" s="51"/>
      <c r="AP951" s="51"/>
      <c r="AQ951" s="51"/>
      <c r="AR951" s="51"/>
      <c r="AS951" s="51"/>
      <c r="AT951" s="51"/>
      <c r="AU951" s="51"/>
      <c r="AV951" s="51"/>
      <c r="AW951" s="51"/>
      <c r="AX951" s="51"/>
      <c r="AY951" s="51"/>
      <c r="AZ951" s="51"/>
      <c r="BA951" s="51"/>
      <c r="BB951" s="51"/>
      <c r="BC951" s="51"/>
      <c r="BD951" s="51"/>
      <c r="BE951" s="51"/>
      <c r="BF951" s="51"/>
    </row>
    <row r="952" spans="1:58" ht="15.75" x14ac:dyDescent="0.25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  <c r="AC952" s="51"/>
      <c r="AD952" s="51"/>
      <c r="AE952" s="51"/>
      <c r="AF952" s="51"/>
      <c r="AG952" s="51"/>
      <c r="AH952" s="51"/>
      <c r="AI952" s="51"/>
      <c r="AJ952" s="51"/>
      <c r="AK952" s="51"/>
      <c r="AL952" s="51"/>
      <c r="AM952" s="51"/>
      <c r="AN952" s="51"/>
      <c r="AO952" s="51"/>
      <c r="AP952" s="51"/>
      <c r="AQ952" s="51"/>
      <c r="AR952" s="51"/>
      <c r="AS952" s="51"/>
      <c r="AT952" s="51"/>
      <c r="AU952" s="51"/>
      <c r="AV952" s="51"/>
      <c r="AW952" s="51"/>
      <c r="AX952" s="51"/>
      <c r="AY952" s="51"/>
      <c r="AZ952" s="51"/>
      <c r="BA952" s="51"/>
      <c r="BB952" s="51"/>
      <c r="BC952" s="51"/>
      <c r="BD952" s="51"/>
      <c r="BE952" s="51"/>
      <c r="BF952" s="51"/>
    </row>
    <row r="953" spans="1:58" ht="15.75" x14ac:dyDescent="0.25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  <c r="AC953" s="51"/>
      <c r="AD953" s="51"/>
      <c r="AE953" s="51"/>
      <c r="AF953" s="51"/>
      <c r="AG953" s="51"/>
      <c r="AH953" s="51"/>
      <c r="AI953" s="51"/>
      <c r="AJ953" s="51"/>
      <c r="AK953" s="51"/>
      <c r="AL953" s="51"/>
      <c r="AM953" s="51"/>
      <c r="AN953" s="51"/>
      <c r="AO953" s="51"/>
      <c r="AP953" s="51"/>
      <c r="AQ953" s="51"/>
      <c r="AR953" s="51"/>
      <c r="AS953" s="51"/>
      <c r="AT953" s="51"/>
      <c r="AU953" s="51"/>
      <c r="AV953" s="51"/>
      <c r="AW953" s="51"/>
      <c r="AX953" s="51"/>
      <c r="AY953" s="51"/>
      <c r="AZ953" s="51"/>
      <c r="BA953" s="51"/>
      <c r="BB953" s="51"/>
      <c r="BC953" s="51"/>
      <c r="BD953" s="51"/>
      <c r="BE953" s="51"/>
      <c r="BF953" s="51"/>
    </row>
    <row r="954" spans="1:58" ht="15.75" x14ac:dyDescent="0.25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  <c r="AC954" s="51"/>
      <c r="AD954" s="51"/>
      <c r="AE954" s="51"/>
      <c r="AF954" s="51"/>
      <c r="AG954" s="51"/>
      <c r="AH954" s="51"/>
      <c r="AI954" s="51"/>
      <c r="AJ954" s="51"/>
      <c r="AK954" s="51"/>
      <c r="AL954" s="51"/>
      <c r="AM954" s="51"/>
      <c r="AN954" s="51"/>
      <c r="AO954" s="51"/>
      <c r="AP954" s="51"/>
      <c r="AQ954" s="51"/>
      <c r="AR954" s="51"/>
      <c r="AS954" s="51"/>
      <c r="AT954" s="51"/>
      <c r="AU954" s="51"/>
      <c r="AV954" s="51"/>
      <c r="AW954" s="51"/>
      <c r="AX954" s="51"/>
      <c r="AY954" s="51"/>
      <c r="AZ954" s="51"/>
      <c r="BA954" s="51"/>
      <c r="BB954" s="51"/>
      <c r="BC954" s="51"/>
      <c r="BD954" s="51"/>
      <c r="BE954" s="51"/>
      <c r="BF954" s="51"/>
    </row>
    <row r="955" spans="1:58" ht="15.75" x14ac:dyDescent="0.25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  <c r="AC955" s="51"/>
      <c r="AD955" s="51"/>
      <c r="AE955" s="51"/>
      <c r="AF955" s="51"/>
      <c r="AG955" s="51"/>
      <c r="AH955" s="51"/>
      <c r="AI955" s="51"/>
      <c r="AJ955" s="51"/>
      <c r="AK955" s="51"/>
      <c r="AL955" s="51"/>
      <c r="AM955" s="51"/>
      <c r="AN955" s="51"/>
      <c r="AO955" s="51"/>
      <c r="AP955" s="51"/>
      <c r="AQ955" s="51"/>
      <c r="AR955" s="51"/>
      <c r="AS955" s="51"/>
      <c r="AT955" s="51"/>
      <c r="AU955" s="51"/>
      <c r="AV955" s="51"/>
      <c r="AW955" s="51"/>
      <c r="AX955" s="51"/>
      <c r="AY955" s="51"/>
      <c r="AZ955" s="51"/>
      <c r="BA955" s="51"/>
      <c r="BB955" s="51"/>
      <c r="BC955" s="51"/>
      <c r="BD955" s="51"/>
      <c r="BE955" s="51"/>
      <c r="BF955" s="51"/>
    </row>
    <row r="956" spans="1:58" ht="15.75" x14ac:dyDescent="0.25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  <c r="AC956" s="51"/>
      <c r="AD956" s="51"/>
      <c r="AE956" s="51"/>
      <c r="AF956" s="51"/>
      <c r="AG956" s="51"/>
      <c r="AH956" s="51"/>
      <c r="AI956" s="51"/>
      <c r="AJ956" s="51"/>
      <c r="AK956" s="51"/>
      <c r="AL956" s="51"/>
      <c r="AM956" s="51"/>
      <c r="AN956" s="51"/>
      <c r="AO956" s="51"/>
      <c r="AP956" s="51"/>
      <c r="AQ956" s="51"/>
      <c r="AR956" s="51"/>
      <c r="AS956" s="51"/>
      <c r="AT956" s="51"/>
      <c r="AU956" s="51"/>
      <c r="AV956" s="51"/>
      <c r="AW956" s="51"/>
      <c r="AX956" s="51"/>
      <c r="AY956" s="51"/>
      <c r="AZ956" s="51"/>
      <c r="BA956" s="51"/>
      <c r="BB956" s="51"/>
      <c r="BC956" s="51"/>
      <c r="BD956" s="51"/>
      <c r="BE956" s="51"/>
      <c r="BF956" s="51"/>
    </row>
    <row r="957" spans="1:58" ht="15.75" x14ac:dyDescent="0.25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  <c r="AC957" s="51"/>
      <c r="AD957" s="51"/>
      <c r="AE957" s="51"/>
      <c r="AF957" s="51"/>
      <c r="AG957" s="51"/>
      <c r="AH957" s="51"/>
      <c r="AI957" s="51"/>
      <c r="AJ957" s="51"/>
      <c r="AK957" s="51"/>
      <c r="AL957" s="51"/>
      <c r="AM957" s="51"/>
      <c r="AN957" s="51"/>
      <c r="AO957" s="51"/>
      <c r="AP957" s="51"/>
      <c r="AQ957" s="51"/>
      <c r="AR957" s="51"/>
      <c r="AS957" s="51"/>
      <c r="AT957" s="51"/>
      <c r="AU957" s="51"/>
      <c r="AV957" s="51"/>
      <c r="AW957" s="51"/>
      <c r="AX957" s="51"/>
      <c r="AY957" s="51"/>
      <c r="AZ957" s="51"/>
      <c r="BA957" s="51"/>
      <c r="BB957" s="51"/>
      <c r="BC957" s="51"/>
      <c r="BD957" s="51"/>
      <c r="BE957" s="51"/>
      <c r="BF957" s="51"/>
    </row>
    <row r="958" spans="1:58" ht="15.75" x14ac:dyDescent="0.25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  <c r="AC958" s="51"/>
      <c r="AD958" s="51"/>
      <c r="AE958" s="51"/>
      <c r="AF958" s="51"/>
      <c r="AG958" s="51"/>
      <c r="AH958" s="51"/>
      <c r="AI958" s="51"/>
      <c r="AJ958" s="51"/>
      <c r="AK958" s="51"/>
      <c r="AL958" s="51"/>
      <c r="AM958" s="51"/>
      <c r="AN958" s="51"/>
      <c r="AO958" s="51"/>
      <c r="AP958" s="51"/>
      <c r="AQ958" s="51"/>
      <c r="AR958" s="51"/>
      <c r="AS958" s="51"/>
      <c r="AT958" s="51"/>
      <c r="AU958" s="51"/>
      <c r="AV958" s="51"/>
      <c r="AW958" s="51"/>
      <c r="AX958" s="51"/>
      <c r="AY958" s="51"/>
      <c r="AZ958" s="51"/>
      <c r="BA958" s="51"/>
      <c r="BB958" s="51"/>
      <c r="BC958" s="51"/>
      <c r="BD958" s="51"/>
      <c r="BE958" s="51"/>
      <c r="BF958" s="51"/>
    </row>
    <row r="959" spans="1:58" ht="15.75" x14ac:dyDescent="0.25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  <c r="AC959" s="51"/>
      <c r="AD959" s="51"/>
      <c r="AE959" s="51"/>
      <c r="AF959" s="51"/>
      <c r="AG959" s="51"/>
      <c r="AH959" s="51"/>
      <c r="AI959" s="51"/>
      <c r="AJ959" s="51"/>
      <c r="AK959" s="51"/>
      <c r="AL959" s="51"/>
      <c r="AM959" s="51"/>
      <c r="AN959" s="51"/>
      <c r="AO959" s="51"/>
      <c r="AP959" s="51"/>
      <c r="AQ959" s="51"/>
      <c r="AR959" s="51"/>
      <c r="AS959" s="51"/>
      <c r="AT959" s="51"/>
      <c r="AU959" s="51"/>
      <c r="AV959" s="51"/>
      <c r="AW959" s="51"/>
      <c r="AX959" s="51"/>
      <c r="AY959" s="51"/>
      <c r="AZ959" s="51"/>
      <c r="BA959" s="51"/>
      <c r="BB959" s="51"/>
      <c r="BC959" s="51"/>
      <c r="BD959" s="51"/>
      <c r="BE959" s="51"/>
      <c r="BF959" s="51"/>
    </row>
    <row r="960" spans="1:58" ht="15.75" x14ac:dyDescent="0.25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  <c r="AC960" s="51"/>
      <c r="AD960" s="51"/>
      <c r="AE960" s="51"/>
      <c r="AF960" s="51"/>
      <c r="AG960" s="51"/>
      <c r="AH960" s="51"/>
      <c r="AI960" s="51"/>
      <c r="AJ960" s="51"/>
      <c r="AK960" s="51"/>
      <c r="AL960" s="51"/>
      <c r="AM960" s="51"/>
      <c r="AN960" s="51"/>
      <c r="AO960" s="51"/>
      <c r="AP960" s="51"/>
      <c r="AQ960" s="51"/>
      <c r="AR960" s="51"/>
      <c r="AS960" s="51"/>
      <c r="AT960" s="51"/>
      <c r="AU960" s="51"/>
      <c r="AV960" s="51"/>
      <c r="AW960" s="51"/>
      <c r="AX960" s="51"/>
      <c r="AY960" s="51"/>
      <c r="AZ960" s="51"/>
      <c r="BA960" s="51"/>
      <c r="BB960" s="51"/>
      <c r="BC960" s="51"/>
      <c r="BD960" s="51"/>
      <c r="BE960" s="51"/>
      <c r="BF960" s="51"/>
    </row>
    <row r="961" spans="1:58" ht="15.75" x14ac:dyDescent="0.25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  <c r="AC961" s="51"/>
      <c r="AD961" s="51"/>
      <c r="AE961" s="51"/>
      <c r="AF961" s="51"/>
      <c r="AG961" s="51"/>
      <c r="AH961" s="51"/>
      <c r="AI961" s="51"/>
      <c r="AJ961" s="51"/>
      <c r="AK961" s="51"/>
      <c r="AL961" s="51"/>
      <c r="AM961" s="51"/>
      <c r="AN961" s="51"/>
      <c r="AO961" s="51"/>
      <c r="AP961" s="51"/>
      <c r="AQ961" s="51"/>
      <c r="AR961" s="51"/>
      <c r="AS961" s="51"/>
      <c r="AT961" s="51"/>
      <c r="AU961" s="51"/>
      <c r="AV961" s="51"/>
      <c r="AW961" s="51"/>
      <c r="AX961" s="51"/>
      <c r="AY961" s="51"/>
      <c r="AZ961" s="51"/>
      <c r="BA961" s="51"/>
      <c r="BB961" s="51"/>
      <c r="BC961" s="51"/>
      <c r="BD961" s="51"/>
      <c r="BE961" s="51"/>
      <c r="BF961" s="51"/>
    </row>
    <row r="962" spans="1:58" ht="15.75" x14ac:dyDescent="0.25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  <c r="AC962" s="51"/>
      <c r="AD962" s="51"/>
      <c r="AE962" s="51"/>
      <c r="AF962" s="51"/>
      <c r="AG962" s="51"/>
      <c r="AH962" s="51"/>
      <c r="AI962" s="51"/>
      <c r="AJ962" s="51"/>
      <c r="AK962" s="51"/>
      <c r="AL962" s="51"/>
      <c r="AM962" s="51"/>
      <c r="AN962" s="51"/>
      <c r="AO962" s="51"/>
      <c r="AP962" s="51"/>
      <c r="AQ962" s="51"/>
      <c r="AR962" s="51"/>
      <c r="AS962" s="51"/>
      <c r="AT962" s="51"/>
      <c r="AU962" s="51"/>
      <c r="AV962" s="51"/>
      <c r="AW962" s="51"/>
      <c r="AX962" s="51"/>
      <c r="AY962" s="51"/>
      <c r="AZ962" s="51"/>
      <c r="BA962" s="51"/>
      <c r="BB962" s="51"/>
      <c r="BC962" s="51"/>
      <c r="BD962" s="51"/>
      <c r="BE962" s="51"/>
      <c r="BF962" s="51"/>
    </row>
    <row r="963" spans="1:58" ht="15.75" x14ac:dyDescent="0.25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  <c r="AC963" s="51"/>
      <c r="AD963" s="51"/>
      <c r="AE963" s="51"/>
      <c r="AF963" s="51"/>
      <c r="AG963" s="51"/>
      <c r="AH963" s="51"/>
      <c r="AI963" s="51"/>
      <c r="AJ963" s="51"/>
      <c r="AK963" s="51"/>
      <c r="AL963" s="51"/>
      <c r="AM963" s="51"/>
      <c r="AN963" s="51"/>
      <c r="AO963" s="51"/>
      <c r="AP963" s="51"/>
      <c r="AQ963" s="51"/>
      <c r="AR963" s="51"/>
      <c r="AS963" s="51"/>
      <c r="AT963" s="51"/>
      <c r="AU963" s="51"/>
      <c r="AV963" s="51"/>
      <c r="AW963" s="51"/>
      <c r="AX963" s="51"/>
      <c r="AY963" s="51"/>
      <c r="AZ963" s="51"/>
      <c r="BA963" s="51"/>
      <c r="BB963" s="51"/>
      <c r="BC963" s="51"/>
      <c r="BD963" s="51"/>
      <c r="BE963" s="51"/>
      <c r="BF963" s="51"/>
    </row>
    <row r="964" spans="1:58" ht="15.75" x14ac:dyDescent="0.25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  <c r="AC964" s="51"/>
      <c r="AD964" s="51"/>
      <c r="AE964" s="51"/>
      <c r="AF964" s="51"/>
      <c r="AG964" s="51"/>
      <c r="AH964" s="51"/>
      <c r="AI964" s="51"/>
      <c r="AJ964" s="51"/>
      <c r="AK964" s="51"/>
      <c r="AL964" s="51"/>
      <c r="AM964" s="51"/>
      <c r="AN964" s="51"/>
      <c r="AO964" s="51"/>
      <c r="AP964" s="51"/>
      <c r="AQ964" s="51"/>
      <c r="AR964" s="51"/>
      <c r="AS964" s="51"/>
      <c r="AT964" s="51"/>
      <c r="AU964" s="51"/>
      <c r="AV964" s="51"/>
      <c r="AW964" s="51"/>
      <c r="AX964" s="51"/>
      <c r="AY964" s="51"/>
      <c r="AZ964" s="51"/>
      <c r="BA964" s="51"/>
      <c r="BB964" s="51"/>
      <c r="BC964" s="51"/>
      <c r="BD964" s="51"/>
      <c r="BE964" s="51"/>
      <c r="BF964" s="51"/>
    </row>
    <row r="965" spans="1:58" ht="15.75" x14ac:dyDescent="0.25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  <c r="AC965" s="51"/>
      <c r="AD965" s="51"/>
      <c r="AE965" s="51"/>
      <c r="AF965" s="51"/>
      <c r="AG965" s="51"/>
      <c r="AH965" s="51"/>
      <c r="AI965" s="51"/>
      <c r="AJ965" s="51"/>
      <c r="AK965" s="51"/>
      <c r="AL965" s="51"/>
      <c r="AM965" s="51"/>
      <c r="AN965" s="51"/>
      <c r="AO965" s="51"/>
      <c r="AP965" s="51"/>
      <c r="AQ965" s="51"/>
      <c r="AR965" s="51"/>
      <c r="AS965" s="51"/>
      <c r="AT965" s="51"/>
      <c r="AU965" s="51"/>
      <c r="AV965" s="51"/>
      <c r="AW965" s="51"/>
      <c r="AX965" s="51"/>
      <c r="AY965" s="51"/>
      <c r="AZ965" s="51"/>
      <c r="BA965" s="51"/>
      <c r="BB965" s="51"/>
      <c r="BC965" s="51"/>
      <c r="BD965" s="51"/>
      <c r="BE965" s="51"/>
      <c r="BF965" s="51"/>
    </row>
    <row r="966" spans="1:58" ht="15.75" x14ac:dyDescent="0.25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  <c r="AC966" s="51"/>
      <c r="AD966" s="51"/>
      <c r="AE966" s="51"/>
      <c r="AF966" s="51"/>
      <c r="AG966" s="51"/>
      <c r="AH966" s="51"/>
      <c r="AI966" s="51"/>
      <c r="AJ966" s="51"/>
      <c r="AK966" s="51"/>
      <c r="AL966" s="51"/>
      <c r="AM966" s="51"/>
      <c r="AN966" s="51"/>
      <c r="AO966" s="51"/>
      <c r="AP966" s="51"/>
      <c r="AQ966" s="51"/>
      <c r="AR966" s="51"/>
      <c r="AS966" s="51"/>
      <c r="AT966" s="51"/>
      <c r="AU966" s="51"/>
      <c r="AV966" s="51"/>
      <c r="AW966" s="51"/>
      <c r="AX966" s="51"/>
      <c r="AY966" s="51"/>
      <c r="AZ966" s="51"/>
      <c r="BA966" s="51"/>
      <c r="BB966" s="51"/>
      <c r="BC966" s="51"/>
      <c r="BD966" s="51"/>
      <c r="BE966" s="51"/>
      <c r="BF966" s="51"/>
    </row>
    <row r="967" spans="1:58" ht="15.75" x14ac:dyDescent="0.25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  <c r="AC967" s="51"/>
      <c r="AD967" s="51"/>
      <c r="AE967" s="51"/>
      <c r="AF967" s="51"/>
      <c r="AG967" s="51"/>
      <c r="AH967" s="51"/>
      <c r="AI967" s="51"/>
      <c r="AJ967" s="51"/>
      <c r="AK967" s="51"/>
      <c r="AL967" s="51"/>
      <c r="AM967" s="51"/>
      <c r="AN967" s="51"/>
      <c r="AO967" s="51"/>
      <c r="AP967" s="51"/>
      <c r="AQ967" s="51"/>
      <c r="AR967" s="51"/>
      <c r="AS967" s="51"/>
      <c r="AT967" s="51"/>
      <c r="AU967" s="51"/>
      <c r="AV967" s="51"/>
      <c r="AW967" s="51"/>
      <c r="AX967" s="51"/>
      <c r="AY967" s="51"/>
      <c r="AZ967" s="51"/>
      <c r="BA967" s="51"/>
      <c r="BB967" s="51"/>
      <c r="BC967" s="51"/>
      <c r="BD967" s="51"/>
      <c r="BE967" s="51"/>
      <c r="BF967" s="51"/>
    </row>
    <row r="968" spans="1:58" ht="15.75" x14ac:dyDescent="0.25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  <c r="AC968" s="51"/>
      <c r="AD968" s="51"/>
      <c r="AE968" s="51"/>
      <c r="AF968" s="51"/>
      <c r="AG968" s="51"/>
      <c r="AH968" s="51"/>
      <c r="AI968" s="51"/>
      <c r="AJ968" s="51"/>
      <c r="AK968" s="51"/>
      <c r="AL968" s="51"/>
      <c r="AM968" s="51"/>
      <c r="AN968" s="51"/>
      <c r="AO968" s="51"/>
      <c r="AP968" s="51"/>
      <c r="AQ968" s="51"/>
      <c r="AR968" s="51"/>
      <c r="AS968" s="51"/>
      <c r="AT968" s="51"/>
      <c r="AU968" s="51"/>
      <c r="AV968" s="51"/>
      <c r="AW968" s="51"/>
      <c r="AX968" s="51"/>
      <c r="AY968" s="51"/>
      <c r="AZ968" s="51"/>
      <c r="BA968" s="51"/>
      <c r="BB968" s="51"/>
      <c r="BC968" s="51"/>
      <c r="BD968" s="51"/>
      <c r="BE968" s="51"/>
      <c r="BF968" s="51"/>
    </row>
    <row r="969" spans="1:58" ht="15.75" x14ac:dyDescent="0.25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  <c r="AC969" s="51"/>
      <c r="AD969" s="51"/>
      <c r="AE969" s="51"/>
      <c r="AF969" s="51"/>
      <c r="AG969" s="51"/>
      <c r="AH969" s="51"/>
      <c r="AI969" s="51"/>
      <c r="AJ969" s="51"/>
      <c r="AK969" s="51"/>
      <c r="AL969" s="51"/>
      <c r="AM969" s="51"/>
      <c r="AN969" s="51"/>
      <c r="AO969" s="51"/>
      <c r="AP969" s="51"/>
      <c r="AQ969" s="51"/>
      <c r="AR969" s="51"/>
      <c r="AS969" s="51"/>
      <c r="AT969" s="51"/>
      <c r="AU969" s="51"/>
      <c r="AV969" s="51"/>
      <c r="AW969" s="51"/>
      <c r="AX969" s="51"/>
      <c r="AY969" s="51"/>
      <c r="AZ969" s="51"/>
      <c r="BA969" s="51"/>
      <c r="BB969" s="51"/>
      <c r="BC969" s="51"/>
      <c r="BD969" s="51"/>
      <c r="BE969" s="51"/>
      <c r="BF969" s="51"/>
    </row>
    <row r="970" spans="1:58" ht="15.75" x14ac:dyDescent="0.25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  <c r="AC970" s="51"/>
      <c r="AD970" s="51"/>
      <c r="AE970" s="51"/>
      <c r="AF970" s="51"/>
      <c r="AG970" s="51"/>
      <c r="AH970" s="51"/>
      <c r="AI970" s="51"/>
      <c r="AJ970" s="51"/>
      <c r="AK970" s="51"/>
      <c r="AL970" s="51"/>
      <c r="AM970" s="51"/>
      <c r="AN970" s="51"/>
      <c r="AO970" s="51"/>
      <c r="AP970" s="51"/>
      <c r="AQ970" s="51"/>
      <c r="AR970" s="51"/>
      <c r="AS970" s="51"/>
      <c r="AT970" s="51"/>
      <c r="AU970" s="51"/>
      <c r="AV970" s="51"/>
      <c r="AW970" s="51"/>
      <c r="AX970" s="51"/>
      <c r="AY970" s="51"/>
      <c r="AZ970" s="51"/>
      <c r="BA970" s="51"/>
      <c r="BB970" s="51"/>
      <c r="BC970" s="51"/>
      <c r="BD970" s="51"/>
      <c r="BE970" s="51"/>
      <c r="BF970" s="51"/>
    </row>
    <row r="971" spans="1:58" ht="15.75" x14ac:dyDescent="0.25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  <c r="AC971" s="51"/>
      <c r="AD971" s="51"/>
      <c r="AE971" s="51"/>
      <c r="AF971" s="51"/>
      <c r="AG971" s="51"/>
      <c r="AH971" s="51"/>
      <c r="AI971" s="51"/>
      <c r="AJ971" s="51"/>
      <c r="AK971" s="51"/>
      <c r="AL971" s="51"/>
      <c r="AM971" s="51"/>
      <c r="AN971" s="51"/>
      <c r="AO971" s="51"/>
      <c r="AP971" s="51"/>
      <c r="AQ971" s="51"/>
      <c r="AR971" s="51"/>
      <c r="AS971" s="51"/>
      <c r="AT971" s="51"/>
      <c r="AU971" s="51"/>
      <c r="AV971" s="51"/>
      <c r="AW971" s="51"/>
      <c r="AX971" s="51"/>
      <c r="AY971" s="51"/>
      <c r="AZ971" s="51"/>
      <c r="BA971" s="51"/>
      <c r="BB971" s="51"/>
      <c r="BC971" s="51"/>
      <c r="BD971" s="51"/>
      <c r="BE971" s="51"/>
      <c r="BF971" s="51"/>
    </row>
    <row r="972" spans="1:58" ht="15.75" x14ac:dyDescent="0.25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  <c r="AC972" s="51"/>
      <c r="AD972" s="51"/>
      <c r="AE972" s="51"/>
      <c r="AF972" s="51"/>
      <c r="AG972" s="51"/>
      <c r="AH972" s="51"/>
      <c r="AI972" s="51"/>
      <c r="AJ972" s="51"/>
      <c r="AK972" s="51"/>
      <c r="AL972" s="51"/>
      <c r="AM972" s="51"/>
      <c r="AN972" s="51"/>
      <c r="AO972" s="51"/>
      <c r="AP972" s="51"/>
      <c r="AQ972" s="51"/>
      <c r="AR972" s="51"/>
      <c r="AS972" s="51"/>
      <c r="AT972" s="51"/>
      <c r="AU972" s="51"/>
      <c r="AV972" s="51"/>
      <c r="AW972" s="51"/>
      <c r="AX972" s="51"/>
      <c r="AY972" s="51"/>
      <c r="AZ972" s="51"/>
      <c r="BA972" s="51"/>
      <c r="BB972" s="51"/>
      <c r="BC972" s="51"/>
      <c r="BD972" s="51"/>
      <c r="BE972" s="51"/>
      <c r="BF972" s="51"/>
    </row>
    <row r="973" spans="1:58" ht="15.75" x14ac:dyDescent="0.25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  <c r="AC973" s="51"/>
      <c r="AD973" s="51"/>
      <c r="AE973" s="51"/>
      <c r="AF973" s="51"/>
      <c r="AG973" s="51"/>
      <c r="AH973" s="51"/>
      <c r="AI973" s="51"/>
      <c r="AJ973" s="51"/>
      <c r="AK973" s="51"/>
      <c r="AL973" s="51"/>
      <c r="AM973" s="51"/>
      <c r="AN973" s="51"/>
      <c r="AO973" s="51"/>
      <c r="AP973" s="51"/>
      <c r="AQ973" s="51"/>
      <c r="AR973" s="51"/>
      <c r="AS973" s="51"/>
      <c r="AT973" s="51"/>
      <c r="AU973" s="51"/>
      <c r="AV973" s="51"/>
      <c r="AW973" s="51"/>
      <c r="AX973" s="51"/>
      <c r="AY973" s="51"/>
      <c r="AZ973" s="51"/>
      <c r="BA973" s="51"/>
      <c r="BB973" s="51"/>
      <c r="BC973" s="51"/>
      <c r="BD973" s="51"/>
      <c r="BE973" s="51"/>
      <c r="BF973" s="51"/>
    </row>
    <row r="974" spans="1:58" ht="15.75" x14ac:dyDescent="0.25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  <c r="AC974" s="51"/>
      <c r="AD974" s="51"/>
      <c r="AE974" s="51"/>
      <c r="AF974" s="51"/>
      <c r="AG974" s="51"/>
      <c r="AH974" s="51"/>
      <c r="AI974" s="51"/>
      <c r="AJ974" s="51"/>
      <c r="AK974" s="51"/>
      <c r="AL974" s="51"/>
      <c r="AM974" s="51"/>
      <c r="AN974" s="51"/>
      <c r="AO974" s="51"/>
      <c r="AP974" s="51"/>
      <c r="AQ974" s="51"/>
      <c r="AR974" s="51"/>
      <c r="AS974" s="51"/>
      <c r="AT974" s="51"/>
      <c r="AU974" s="51"/>
      <c r="AV974" s="51"/>
      <c r="AW974" s="51"/>
      <c r="AX974" s="51"/>
      <c r="AY974" s="51"/>
      <c r="AZ974" s="51"/>
      <c r="BA974" s="51"/>
      <c r="BB974" s="51"/>
      <c r="BC974" s="51"/>
      <c r="BD974" s="51"/>
      <c r="BE974" s="51"/>
      <c r="BF974" s="51"/>
    </row>
    <row r="975" spans="1:58" ht="15.75" x14ac:dyDescent="0.25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  <c r="AC975" s="51"/>
      <c r="AD975" s="51"/>
      <c r="AE975" s="51"/>
      <c r="AF975" s="51"/>
      <c r="AG975" s="51"/>
      <c r="AH975" s="51"/>
      <c r="AI975" s="51"/>
      <c r="AJ975" s="51"/>
      <c r="AK975" s="51"/>
      <c r="AL975" s="51"/>
      <c r="AM975" s="51"/>
      <c r="AN975" s="51"/>
      <c r="AO975" s="51"/>
      <c r="AP975" s="51"/>
      <c r="AQ975" s="51"/>
      <c r="AR975" s="51"/>
      <c r="AS975" s="51"/>
      <c r="AT975" s="51"/>
      <c r="AU975" s="51"/>
      <c r="AV975" s="51"/>
      <c r="AW975" s="51"/>
      <c r="AX975" s="51"/>
      <c r="AY975" s="51"/>
      <c r="AZ975" s="51"/>
      <c r="BA975" s="51"/>
      <c r="BB975" s="51"/>
      <c r="BC975" s="51"/>
      <c r="BD975" s="51"/>
      <c r="BE975" s="51"/>
      <c r="BF975" s="51"/>
    </row>
    <row r="976" spans="1:58" ht="15.75" x14ac:dyDescent="0.25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  <c r="AC976" s="51"/>
      <c r="AD976" s="51"/>
      <c r="AE976" s="51"/>
      <c r="AF976" s="51"/>
      <c r="AG976" s="51"/>
      <c r="AH976" s="51"/>
      <c r="AI976" s="51"/>
      <c r="AJ976" s="51"/>
      <c r="AK976" s="51"/>
      <c r="AL976" s="51"/>
      <c r="AM976" s="51"/>
      <c r="AN976" s="51"/>
      <c r="AO976" s="51"/>
      <c r="AP976" s="51"/>
      <c r="AQ976" s="51"/>
      <c r="AR976" s="51"/>
      <c r="AS976" s="51"/>
      <c r="AT976" s="51"/>
      <c r="AU976" s="51"/>
      <c r="AV976" s="51"/>
      <c r="AW976" s="51"/>
      <c r="AX976" s="51"/>
      <c r="AY976" s="51"/>
      <c r="AZ976" s="51"/>
      <c r="BA976" s="51"/>
      <c r="BB976" s="51"/>
      <c r="BC976" s="51"/>
      <c r="BD976" s="51"/>
      <c r="BE976" s="51"/>
      <c r="BF976" s="51"/>
    </row>
    <row r="977" spans="1:58" ht="15.75" x14ac:dyDescent="0.25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  <c r="AC977" s="51"/>
      <c r="AD977" s="51"/>
      <c r="AE977" s="51"/>
      <c r="AF977" s="51"/>
      <c r="AG977" s="51"/>
      <c r="AH977" s="51"/>
      <c r="AI977" s="51"/>
      <c r="AJ977" s="51"/>
      <c r="AK977" s="51"/>
      <c r="AL977" s="51"/>
      <c r="AM977" s="51"/>
      <c r="AN977" s="51"/>
      <c r="AO977" s="51"/>
      <c r="AP977" s="51"/>
      <c r="AQ977" s="51"/>
      <c r="AR977" s="51"/>
      <c r="AS977" s="51"/>
      <c r="AT977" s="51"/>
      <c r="AU977" s="51"/>
      <c r="AV977" s="51"/>
      <c r="AW977" s="51"/>
      <c r="AX977" s="51"/>
      <c r="AY977" s="51"/>
      <c r="AZ977" s="51"/>
      <c r="BA977" s="51"/>
      <c r="BB977" s="51"/>
      <c r="BC977" s="51"/>
      <c r="BD977" s="51"/>
      <c r="BE977" s="51"/>
      <c r="BF977" s="51"/>
    </row>
    <row r="978" spans="1:58" ht="15.75" x14ac:dyDescent="0.25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  <c r="AC978" s="51"/>
      <c r="AD978" s="51"/>
      <c r="AE978" s="51"/>
      <c r="AF978" s="51"/>
      <c r="AG978" s="51"/>
      <c r="AH978" s="51"/>
      <c r="AI978" s="51"/>
      <c r="AJ978" s="51"/>
      <c r="AK978" s="51"/>
      <c r="AL978" s="51"/>
      <c r="AM978" s="51"/>
      <c r="AN978" s="51"/>
      <c r="AO978" s="51"/>
      <c r="AP978" s="51"/>
      <c r="AQ978" s="51"/>
      <c r="AR978" s="51"/>
      <c r="AS978" s="51"/>
      <c r="AT978" s="51"/>
      <c r="AU978" s="51"/>
      <c r="AV978" s="51"/>
      <c r="AW978" s="51"/>
      <c r="AX978" s="51"/>
      <c r="AY978" s="51"/>
      <c r="AZ978" s="51"/>
      <c r="BA978" s="51"/>
      <c r="BB978" s="51"/>
      <c r="BC978" s="51"/>
      <c r="BD978" s="51"/>
      <c r="BE978" s="51"/>
      <c r="BF978" s="51"/>
    </row>
    <row r="979" spans="1:58" ht="15.75" x14ac:dyDescent="0.25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  <c r="AL979" s="51"/>
      <c r="AM979" s="51"/>
      <c r="AN979" s="51"/>
      <c r="AO979" s="51"/>
      <c r="AP979" s="51"/>
      <c r="AQ979" s="51"/>
      <c r="AR979" s="51"/>
      <c r="AS979" s="51"/>
      <c r="AT979" s="51"/>
      <c r="AU979" s="51"/>
      <c r="AV979" s="51"/>
      <c r="AW979" s="51"/>
      <c r="AX979" s="51"/>
      <c r="AY979" s="51"/>
      <c r="AZ979" s="51"/>
      <c r="BA979" s="51"/>
      <c r="BB979" s="51"/>
      <c r="BC979" s="51"/>
      <c r="BD979" s="51"/>
      <c r="BE979" s="51"/>
      <c r="BF979" s="51"/>
    </row>
    <row r="980" spans="1:58" ht="15.75" x14ac:dyDescent="0.25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  <c r="AC980" s="51"/>
      <c r="AD980" s="51"/>
      <c r="AE980" s="51"/>
      <c r="AF980" s="51"/>
      <c r="AG980" s="51"/>
      <c r="AH980" s="51"/>
      <c r="AI980" s="51"/>
      <c r="AJ980" s="51"/>
      <c r="AK980" s="51"/>
      <c r="AL980" s="51"/>
      <c r="AM980" s="51"/>
      <c r="AN980" s="51"/>
      <c r="AO980" s="51"/>
      <c r="AP980" s="51"/>
      <c r="AQ980" s="51"/>
      <c r="AR980" s="51"/>
      <c r="AS980" s="51"/>
      <c r="AT980" s="51"/>
      <c r="AU980" s="51"/>
      <c r="AV980" s="51"/>
      <c r="AW980" s="51"/>
      <c r="AX980" s="51"/>
      <c r="AY980" s="51"/>
      <c r="AZ980" s="51"/>
      <c r="BA980" s="51"/>
      <c r="BB980" s="51"/>
      <c r="BC980" s="51"/>
      <c r="BD980" s="51"/>
      <c r="BE980" s="51"/>
      <c r="BF980" s="51"/>
    </row>
    <row r="981" spans="1:58" ht="15.75" x14ac:dyDescent="0.25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  <c r="AC981" s="51"/>
      <c r="AD981" s="51"/>
      <c r="AE981" s="51"/>
      <c r="AF981" s="51"/>
      <c r="AG981" s="51"/>
      <c r="AH981" s="51"/>
      <c r="AI981" s="51"/>
      <c r="AJ981" s="51"/>
      <c r="AK981" s="51"/>
      <c r="AL981" s="51"/>
      <c r="AM981" s="51"/>
      <c r="AN981" s="51"/>
      <c r="AO981" s="51"/>
      <c r="AP981" s="51"/>
      <c r="AQ981" s="51"/>
      <c r="AR981" s="51"/>
      <c r="AS981" s="51"/>
      <c r="AT981" s="51"/>
      <c r="AU981" s="51"/>
      <c r="AV981" s="51"/>
      <c r="AW981" s="51"/>
      <c r="AX981" s="51"/>
      <c r="AY981" s="51"/>
      <c r="AZ981" s="51"/>
      <c r="BA981" s="51"/>
      <c r="BB981" s="51"/>
      <c r="BC981" s="51"/>
      <c r="BD981" s="51"/>
      <c r="BE981" s="51"/>
      <c r="BF981" s="51"/>
    </row>
    <row r="982" spans="1:58" ht="15.75" x14ac:dyDescent="0.25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  <c r="AC982" s="51"/>
      <c r="AD982" s="51"/>
      <c r="AE982" s="51"/>
      <c r="AF982" s="51"/>
      <c r="AG982" s="51"/>
      <c r="AH982" s="51"/>
      <c r="AI982" s="51"/>
      <c r="AJ982" s="51"/>
      <c r="AK982" s="51"/>
      <c r="AL982" s="51"/>
      <c r="AM982" s="51"/>
      <c r="AN982" s="51"/>
      <c r="AO982" s="51"/>
      <c r="AP982" s="51"/>
      <c r="AQ982" s="51"/>
      <c r="AR982" s="51"/>
      <c r="AS982" s="51"/>
      <c r="AT982" s="51"/>
      <c r="AU982" s="51"/>
      <c r="AV982" s="51"/>
      <c r="AW982" s="51"/>
      <c r="AX982" s="51"/>
      <c r="AY982" s="51"/>
      <c r="AZ982" s="51"/>
      <c r="BA982" s="51"/>
      <c r="BB982" s="51"/>
      <c r="BC982" s="51"/>
      <c r="BD982" s="51"/>
      <c r="BE982" s="51"/>
      <c r="BF982" s="51"/>
    </row>
    <row r="983" spans="1:58" ht="15.75" x14ac:dyDescent="0.25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  <c r="AL983" s="51"/>
      <c r="AM983" s="51"/>
      <c r="AN983" s="51"/>
      <c r="AO983" s="51"/>
      <c r="AP983" s="51"/>
      <c r="AQ983" s="51"/>
      <c r="AR983" s="51"/>
      <c r="AS983" s="51"/>
      <c r="AT983" s="51"/>
      <c r="AU983" s="51"/>
      <c r="AV983" s="51"/>
      <c r="AW983" s="51"/>
      <c r="AX983" s="51"/>
      <c r="AY983" s="51"/>
      <c r="AZ983" s="51"/>
      <c r="BA983" s="51"/>
      <c r="BB983" s="51"/>
      <c r="BC983" s="51"/>
      <c r="BD983" s="51"/>
      <c r="BE983" s="51"/>
      <c r="BF983" s="51"/>
    </row>
    <row r="984" spans="1:58" ht="15.75" x14ac:dyDescent="0.25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  <c r="AC984" s="51"/>
      <c r="AD984" s="51"/>
      <c r="AE984" s="51"/>
      <c r="AF984" s="51"/>
      <c r="AG984" s="51"/>
      <c r="AH984" s="51"/>
      <c r="AI984" s="51"/>
      <c r="AJ984" s="51"/>
      <c r="AK984" s="51"/>
      <c r="AL984" s="51"/>
      <c r="AM984" s="51"/>
      <c r="AN984" s="51"/>
      <c r="AO984" s="51"/>
      <c r="AP984" s="51"/>
      <c r="AQ984" s="51"/>
      <c r="AR984" s="51"/>
      <c r="AS984" s="51"/>
      <c r="AT984" s="51"/>
      <c r="AU984" s="51"/>
      <c r="AV984" s="51"/>
      <c r="AW984" s="51"/>
      <c r="AX984" s="51"/>
      <c r="AY984" s="51"/>
      <c r="AZ984" s="51"/>
      <c r="BA984" s="51"/>
      <c r="BB984" s="51"/>
      <c r="BC984" s="51"/>
      <c r="BD984" s="51"/>
      <c r="BE984" s="51"/>
      <c r="BF984" s="51"/>
    </row>
    <row r="985" spans="1:58" ht="15.75" x14ac:dyDescent="0.25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  <c r="AC985" s="51"/>
      <c r="AD985" s="51"/>
      <c r="AE985" s="51"/>
      <c r="AF985" s="51"/>
      <c r="AG985" s="51"/>
      <c r="AH985" s="51"/>
      <c r="AI985" s="51"/>
      <c r="AJ985" s="51"/>
      <c r="AK985" s="51"/>
      <c r="AL985" s="51"/>
      <c r="AM985" s="51"/>
      <c r="AN985" s="51"/>
      <c r="AO985" s="51"/>
      <c r="AP985" s="51"/>
      <c r="AQ985" s="51"/>
      <c r="AR985" s="51"/>
      <c r="AS985" s="51"/>
      <c r="AT985" s="51"/>
      <c r="AU985" s="51"/>
      <c r="AV985" s="51"/>
      <c r="AW985" s="51"/>
      <c r="AX985" s="51"/>
      <c r="AY985" s="51"/>
      <c r="AZ985" s="51"/>
      <c r="BA985" s="51"/>
      <c r="BB985" s="51"/>
      <c r="BC985" s="51"/>
      <c r="BD985" s="51"/>
      <c r="BE985" s="51"/>
      <c r="BF985" s="51"/>
    </row>
    <row r="986" spans="1:58" ht="15.75" x14ac:dyDescent="0.25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  <c r="AC986" s="51"/>
      <c r="AD986" s="51"/>
      <c r="AE986" s="51"/>
      <c r="AF986" s="51"/>
      <c r="AG986" s="51"/>
      <c r="AH986" s="51"/>
      <c r="AI986" s="51"/>
      <c r="AJ986" s="51"/>
      <c r="AK986" s="51"/>
      <c r="AL986" s="51"/>
      <c r="AM986" s="51"/>
      <c r="AN986" s="51"/>
      <c r="AO986" s="51"/>
      <c r="AP986" s="51"/>
      <c r="AQ986" s="51"/>
      <c r="AR986" s="51"/>
      <c r="AS986" s="51"/>
      <c r="AT986" s="51"/>
      <c r="AU986" s="51"/>
      <c r="AV986" s="51"/>
      <c r="AW986" s="51"/>
      <c r="AX986" s="51"/>
      <c r="AY986" s="51"/>
      <c r="AZ986" s="51"/>
      <c r="BA986" s="51"/>
      <c r="BB986" s="51"/>
      <c r="BC986" s="51"/>
      <c r="BD986" s="51"/>
      <c r="BE986" s="51"/>
      <c r="BF986" s="51"/>
    </row>
    <row r="987" spans="1:58" ht="15.75" x14ac:dyDescent="0.25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  <c r="AC987" s="51"/>
      <c r="AD987" s="51"/>
      <c r="AE987" s="51"/>
      <c r="AF987" s="51"/>
      <c r="AG987" s="51"/>
      <c r="AH987" s="51"/>
      <c r="AI987" s="51"/>
      <c r="AJ987" s="51"/>
      <c r="AK987" s="51"/>
      <c r="AL987" s="51"/>
      <c r="AM987" s="51"/>
      <c r="AN987" s="51"/>
      <c r="AO987" s="51"/>
      <c r="AP987" s="51"/>
      <c r="AQ987" s="51"/>
      <c r="AR987" s="51"/>
      <c r="AS987" s="51"/>
      <c r="AT987" s="51"/>
      <c r="AU987" s="51"/>
      <c r="AV987" s="51"/>
      <c r="AW987" s="51"/>
      <c r="AX987" s="51"/>
      <c r="AY987" s="51"/>
      <c r="AZ987" s="51"/>
      <c r="BA987" s="51"/>
      <c r="BB987" s="51"/>
      <c r="BC987" s="51"/>
      <c r="BD987" s="51"/>
      <c r="BE987" s="51"/>
      <c r="BF987" s="51"/>
    </row>
    <row r="988" spans="1:58" ht="15.75" x14ac:dyDescent="0.25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  <c r="AC988" s="51"/>
      <c r="AD988" s="51"/>
      <c r="AE988" s="51"/>
      <c r="AF988" s="51"/>
      <c r="AG988" s="51"/>
      <c r="AH988" s="51"/>
      <c r="AI988" s="51"/>
      <c r="AJ988" s="51"/>
      <c r="AK988" s="51"/>
      <c r="AL988" s="51"/>
      <c r="AM988" s="51"/>
      <c r="AN988" s="51"/>
      <c r="AO988" s="51"/>
      <c r="AP988" s="51"/>
      <c r="AQ988" s="51"/>
      <c r="AR988" s="51"/>
      <c r="AS988" s="51"/>
      <c r="AT988" s="51"/>
      <c r="AU988" s="51"/>
      <c r="AV988" s="51"/>
      <c r="AW988" s="51"/>
      <c r="AX988" s="51"/>
      <c r="AY988" s="51"/>
      <c r="AZ988" s="51"/>
      <c r="BA988" s="51"/>
      <c r="BB988" s="51"/>
      <c r="BC988" s="51"/>
      <c r="BD988" s="51"/>
      <c r="BE988" s="51"/>
      <c r="BF988" s="51"/>
    </row>
    <row r="989" spans="1:58" ht="15.75" x14ac:dyDescent="0.25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  <c r="AC989" s="51"/>
      <c r="AD989" s="51"/>
      <c r="AE989" s="51"/>
      <c r="AF989" s="51"/>
      <c r="AG989" s="51"/>
      <c r="AH989" s="51"/>
      <c r="AI989" s="51"/>
      <c r="AJ989" s="51"/>
      <c r="AK989" s="51"/>
      <c r="AL989" s="51"/>
      <c r="AM989" s="51"/>
      <c r="AN989" s="51"/>
      <c r="AO989" s="51"/>
      <c r="AP989" s="51"/>
      <c r="AQ989" s="51"/>
      <c r="AR989" s="51"/>
      <c r="AS989" s="51"/>
      <c r="AT989" s="51"/>
      <c r="AU989" s="51"/>
      <c r="AV989" s="51"/>
      <c r="AW989" s="51"/>
      <c r="AX989" s="51"/>
      <c r="AY989" s="51"/>
      <c r="AZ989" s="51"/>
      <c r="BA989" s="51"/>
      <c r="BB989" s="51"/>
      <c r="BC989" s="51"/>
      <c r="BD989" s="51"/>
      <c r="BE989" s="51"/>
      <c r="BF989" s="51"/>
    </row>
    <row r="990" spans="1:58" ht="15.75" x14ac:dyDescent="0.25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  <c r="AC990" s="51"/>
      <c r="AD990" s="51"/>
      <c r="AE990" s="51"/>
      <c r="AF990" s="51"/>
      <c r="AG990" s="51"/>
      <c r="AH990" s="51"/>
      <c r="AI990" s="51"/>
      <c r="AJ990" s="51"/>
      <c r="AK990" s="51"/>
      <c r="AL990" s="51"/>
      <c r="AM990" s="51"/>
      <c r="AN990" s="51"/>
      <c r="AO990" s="51"/>
      <c r="AP990" s="51"/>
      <c r="AQ990" s="51"/>
      <c r="AR990" s="51"/>
      <c r="AS990" s="51"/>
      <c r="AT990" s="51"/>
      <c r="AU990" s="51"/>
      <c r="AV990" s="51"/>
      <c r="AW990" s="51"/>
      <c r="AX990" s="51"/>
      <c r="AY990" s="51"/>
      <c r="AZ990" s="51"/>
      <c r="BA990" s="51"/>
      <c r="BB990" s="51"/>
      <c r="BC990" s="51"/>
      <c r="BD990" s="51"/>
      <c r="BE990" s="51"/>
      <c r="BF990" s="51"/>
    </row>
    <row r="991" spans="1:58" ht="15.75" x14ac:dyDescent="0.25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  <c r="AC991" s="51"/>
      <c r="AD991" s="51"/>
      <c r="AE991" s="51"/>
      <c r="AF991" s="51"/>
      <c r="AG991" s="51"/>
      <c r="AH991" s="51"/>
      <c r="AI991" s="51"/>
      <c r="AJ991" s="51"/>
      <c r="AK991" s="51"/>
      <c r="AL991" s="51"/>
      <c r="AM991" s="51"/>
      <c r="AN991" s="51"/>
      <c r="AO991" s="51"/>
      <c r="AP991" s="51"/>
      <c r="AQ991" s="51"/>
      <c r="AR991" s="51"/>
      <c r="AS991" s="51"/>
      <c r="AT991" s="51"/>
      <c r="AU991" s="51"/>
      <c r="AV991" s="51"/>
      <c r="AW991" s="51"/>
      <c r="AX991" s="51"/>
      <c r="AY991" s="51"/>
      <c r="AZ991" s="51"/>
      <c r="BA991" s="51"/>
      <c r="BB991" s="51"/>
      <c r="BC991" s="51"/>
      <c r="BD991" s="51"/>
      <c r="BE991" s="51"/>
      <c r="BF991" s="51"/>
    </row>
    <row r="992" spans="1:58" ht="15.75" x14ac:dyDescent="0.25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  <c r="AC992" s="51"/>
      <c r="AD992" s="51"/>
      <c r="AE992" s="51"/>
      <c r="AF992" s="51"/>
      <c r="AG992" s="51"/>
      <c r="AH992" s="51"/>
      <c r="AI992" s="51"/>
      <c r="AJ992" s="51"/>
      <c r="AK992" s="51"/>
      <c r="AL992" s="51"/>
      <c r="AM992" s="51"/>
      <c r="AN992" s="51"/>
      <c r="AO992" s="51"/>
      <c r="AP992" s="51"/>
      <c r="AQ992" s="51"/>
      <c r="AR992" s="51"/>
      <c r="AS992" s="51"/>
      <c r="AT992" s="51"/>
      <c r="AU992" s="51"/>
      <c r="AV992" s="51"/>
      <c r="AW992" s="51"/>
      <c r="AX992" s="51"/>
      <c r="AY992" s="51"/>
      <c r="AZ992" s="51"/>
      <c r="BA992" s="51"/>
      <c r="BB992" s="51"/>
      <c r="BC992" s="51"/>
      <c r="BD992" s="51"/>
      <c r="BE992" s="51"/>
      <c r="BF992" s="51"/>
    </row>
    <row r="993" spans="1:58" ht="15.75" x14ac:dyDescent="0.25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  <c r="AC993" s="51"/>
      <c r="AD993" s="51"/>
      <c r="AE993" s="51"/>
      <c r="AF993" s="51"/>
      <c r="AG993" s="51"/>
      <c r="AH993" s="51"/>
      <c r="AI993" s="51"/>
      <c r="AJ993" s="51"/>
      <c r="AK993" s="51"/>
      <c r="AL993" s="51"/>
      <c r="AM993" s="51"/>
      <c r="AN993" s="51"/>
      <c r="AO993" s="51"/>
      <c r="AP993" s="51"/>
      <c r="AQ993" s="51"/>
      <c r="AR993" s="51"/>
      <c r="AS993" s="51"/>
      <c r="AT993" s="51"/>
      <c r="AU993" s="51"/>
      <c r="AV993" s="51"/>
      <c r="AW993" s="51"/>
      <c r="AX993" s="51"/>
      <c r="AY993" s="51"/>
      <c r="AZ993" s="51"/>
      <c r="BA993" s="51"/>
      <c r="BB993" s="51"/>
      <c r="BC993" s="51"/>
      <c r="BD993" s="51"/>
      <c r="BE993" s="51"/>
      <c r="BF993" s="51"/>
    </row>
    <row r="994" spans="1:58" ht="15.75" x14ac:dyDescent="0.25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  <c r="AC994" s="51"/>
      <c r="AD994" s="51"/>
      <c r="AE994" s="51"/>
      <c r="AF994" s="51"/>
      <c r="AG994" s="51"/>
      <c r="AH994" s="51"/>
      <c r="AI994" s="51"/>
      <c r="AJ994" s="51"/>
      <c r="AK994" s="51"/>
      <c r="AL994" s="51"/>
      <c r="AM994" s="51"/>
      <c r="AN994" s="51"/>
      <c r="AO994" s="51"/>
      <c r="AP994" s="51"/>
      <c r="AQ994" s="51"/>
      <c r="AR994" s="51"/>
      <c r="AS994" s="51"/>
      <c r="AT994" s="51"/>
      <c r="AU994" s="51"/>
      <c r="AV994" s="51"/>
      <c r="AW994" s="51"/>
      <c r="AX994" s="51"/>
      <c r="AY994" s="51"/>
      <c r="AZ994" s="51"/>
      <c r="BA994" s="51"/>
      <c r="BB994" s="51"/>
      <c r="BC994" s="51"/>
      <c r="BD994" s="51"/>
      <c r="BE994" s="51"/>
      <c r="BF994" s="51"/>
    </row>
    <row r="995" spans="1:58" ht="15.75" x14ac:dyDescent="0.25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  <c r="AC995" s="51"/>
      <c r="AD995" s="51"/>
      <c r="AE995" s="51"/>
      <c r="AF995" s="51"/>
      <c r="AG995" s="51"/>
      <c r="AH995" s="51"/>
      <c r="AI995" s="51"/>
      <c r="AJ995" s="51"/>
      <c r="AK995" s="51"/>
      <c r="AL995" s="51"/>
      <c r="AM995" s="51"/>
      <c r="AN995" s="51"/>
      <c r="AO995" s="51"/>
      <c r="AP995" s="51"/>
      <c r="AQ995" s="51"/>
      <c r="AR995" s="51"/>
      <c r="AS995" s="51"/>
      <c r="AT995" s="51"/>
      <c r="AU995" s="51"/>
      <c r="AV995" s="51"/>
      <c r="AW995" s="51"/>
      <c r="AX995" s="51"/>
      <c r="AY995" s="51"/>
      <c r="AZ995" s="51"/>
      <c r="BA995" s="51"/>
      <c r="BB995" s="51"/>
      <c r="BC995" s="51"/>
      <c r="BD995" s="51"/>
      <c r="BE995" s="51"/>
      <c r="BF995" s="51"/>
    </row>
    <row r="996" spans="1:58" ht="15.75" x14ac:dyDescent="0.25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  <c r="AC996" s="51"/>
      <c r="AD996" s="51"/>
      <c r="AE996" s="51"/>
      <c r="AF996" s="51"/>
      <c r="AG996" s="51"/>
      <c r="AH996" s="51"/>
      <c r="AI996" s="51"/>
      <c r="AJ996" s="51"/>
      <c r="AK996" s="51"/>
      <c r="AL996" s="51"/>
      <c r="AM996" s="51"/>
      <c r="AN996" s="51"/>
      <c r="AO996" s="51"/>
      <c r="AP996" s="51"/>
      <c r="AQ996" s="51"/>
      <c r="AR996" s="51"/>
      <c r="AS996" s="51"/>
      <c r="AT996" s="51"/>
      <c r="AU996" s="51"/>
      <c r="AV996" s="51"/>
      <c r="AW996" s="51"/>
      <c r="AX996" s="51"/>
      <c r="AY996" s="51"/>
      <c r="AZ996" s="51"/>
      <c r="BA996" s="51"/>
      <c r="BB996" s="51"/>
      <c r="BC996" s="51"/>
      <c r="BD996" s="51"/>
      <c r="BE996" s="51"/>
      <c r="BF996" s="51"/>
    </row>
    <row r="997" spans="1:58" ht="15.75" x14ac:dyDescent="0.25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  <c r="AC997" s="51"/>
      <c r="AD997" s="51"/>
      <c r="AE997" s="51"/>
      <c r="AF997" s="51"/>
      <c r="AG997" s="51"/>
      <c r="AH997" s="51"/>
      <c r="AI997" s="51"/>
      <c r="AJ997" s="51"/>
      <c r="AK997" s="51"/>
      <c r="AL997" s="51"/>
      <c r="AM997" s="51"/>
      <c r="AN997" s="51"/>
      <c r="AO997" s="51"/>
      <c r="AP997" s="51"/>
      <c r="AQ997" s="51"/>
      <c r="AR997" s="51"/>
      <c r="AS997" s="51"/>
      <c r="AT997" s="51"/>
      <c r="AU997" s="51"/>
      <c r="AV997" s="51"/>
      <c r="AW997" s="51"/>
      <c r="AX997" s="51"/>
      <c r="AY997" s="51"/>
      <c r="AZ997" s="51"/>
      <c r="BA997" s="51"/>
      <c r="BB997" s="51"/>
      <c r="BC997" s="51"/>
      <c r="BD997" s="51"/>
      <c r="BE997" s="51"/>
      <c r="BF997" s="51"/>
    </row>
    <row r="998" spans="1:58" ht="15.75" x14ac:dyDescent="0.25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  <c r="AL998" s="51"/>
      <c r="AM998" s="51"/>
      <c r="AN998" s="51"/>
      <c r="AO998" s="51"/>
      <c r="AP998" s="51"/>
      <c r="AQ998" s="51"/>
      <c r="AR998" s="51"/>
      <c r="AS998" s="51"/>
      <c r="AT998" s="51"/>
      <c r="AU998" s="51"/>
      <c r="AV998" s="51"/>
      <c r="AW998" s="51"/>
      <c r="AX998" s="51"/>
      <c r="AY998" s="51"/>
      <c r="AZ998" s="51"/>
      <c r="BA998" s="51"/>
      <c r="BB998" s="51"/>
      <c r="BC998" s="51"/>
      <c r="BD998" s="51"/>
      <c r="BE998" s="51"/>
      <c r="BF998" s="51"/>
    </row>
    <row r="999" spans="1:58" ht="15.75" x14ac:dyDescent="0.25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  <c r="AC999" s="51"/>
      <c r="AD999" s="51"/>
      <c r="AE999" s="51"/>
      <c r="AF999" s="51"/>
      <c r="AG999" s="51"/>
      <c r="AH999" s="51"/>
      <c r="AI999" s="51"/>
      <c r="AJ999" s="51"/>
      <c r="AK999" s="51"/>
      <c r="AL999" s="51"/>
      <c r="AM999" s="51"/>
      <c r="AN999" s="51"/>
      <c r="AO999" s="51"/>
      <c r="AP999" s="51"/>
      <c r="AQ999" s="51"/>
      <c r="AR999" s="51"/>
      <c r="AS999" s="51"/>
      <c r="AT999" s="51"/>
      <c r="AU999" s="51"/>
      <c r="AV999" s="51"/>
      <c r="AW999" s="51"/>
      <c r="AX999" s="51"/>
      <c r="AY999" s="51"/>
      <c r="AZ999" s="51"/>
      <c r="BA999" s="51"/>
      <c r="BB999" s="51"/>
      <c r="BC999" s="51"/>
      <c r="BD999" s="51"/>
      <c r="BE999" s="51"/>
      <c r="BF999" s="51"/>
    </row>
    <row r="1000" spans="1:58" ht="15.75" x14ac:dyDescent="0.25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  <c r="AC1000" s="51"/>
      <c r="AD1000" s="51"/>
      <c r="AE1000" s="51"/>
      <c r="AF1000" s="51"/>
      <c r="AG1000" s="51"/>
      <c r="AH1000" s="51"/>
      <c r="AI1000" s="51"/>
      <c r="AJ1000" s="51"/>
      <c r="AK1000" s="51"/>
      <c r="AL1000" s="51"/>
      <c r="AM1000" s="51"/>
      <c r="AN1000" s="51"/>
      <c r="AO1000" s="51"/>
      <c r="AP1000" s="51"/>
      <c r="AQ1000" s="51"/>
      <c r="AR1000" s="51"/>
      <c r="AS1000" s="51"/>
      <c r="AT1000" s="51"/>
      <c r="AU1000" s="51"/>
      <c r="AV1000" s="51"/>
      <c r="AW1000" s="51"/>
      <c r="AX1000" s="51"/>
      <c r="AY1000" s="51"/>
      <c r="AZ1000" s="51"/>
      <c r="BA1000" s="51"/>
      <c r="BB1000" s="51"/>
      <c r="BC1000" s="51"/>
      <c r="BD1000" s="51"/>
      <c r="BE1000" s="51"/>
      <c r="BF1000" s="51"/>
    </row>
    <row r="1001" spans="1:58" ht="15.75" x14ac:dyDescent="0.25">
      <c r="A1001" s="51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  <c r="AC1001" s="51"/>
      <c r="AD1001" s="51"/>
      <c r="AE1001" s="51"/>
      <c r="AF1001" s="51"/>
      <c r="AG1001" s="51"/>
      <c r="AH1001" s="51"/>
      <c r="AI1001" s="51"/>
      <c r="AJ1001" s="51"/>
      <c r="AK1001" s="51"/>
      <c r="AL1001" s="51"/>
      <c r="AM1001" s="51"/>
      <c r="AN1001" s="51"/>
      <c r="AO1001" s="51"/>
      <c r="AP1001" s="51"/>
      <c r="AQ1001" s="51"/>
      <c r="AR1001" s="51"/>
      <c r="AS1001" s="51"/>
      <c r="AT1001" s="51"/>
      <c r="AU1001" s="51"/>
      <c r="AV1001" s="51"/>
      <c r="AW1001" s="51"/>
      <c r="AX1001" s="51"/>
      <c r="AY1001" s="51"/>
      <c r="AZ1001" s="51"/>
      <c r="BA1001" s="51"/>
      <c r="BB1001" s="51"/>
      <c r="BC1001" s="51"/>
      <c r="BD1001" s="51"/>
      <c r="BE1001" s="51"/>
      <c r="BF1001" s="51"/>
    </row>
    <row r="1002" spans="1:58" ht="15.75" x14ac:dyDescent="0.25">
      <c r="A1002" s="51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  <c r="AC1002" s="51"/>
      <c r="AD1002" s="51"/>
      <c r="AE1002" s="51"/>
      <c r="AF1002" s="51"/>
      <c r="AG1002" s="51"/>
      <c r="AH1002" s="51"/>
      <c r="AI1002" s="51"/>
      <c r="AJ1002" s="51"/>
      <c r="AK1002" s="51"/>
      <c r="AL1002" s="51"/>
      <c r="AM1002" s="51"/>
      <c r="AN1002" s="51"/>
      <c r="AO1002" s="51"/>
      <c r="AP1002" s="51"/>
      <c r="AQ1002" s="51"/>
      <c r="AR1002" s="51"/>
      <c r="AS1002" s="51"/>
      <c r="AT1002" s="51"/>
      <c r="AU1002" s="51"/>
      <c r="AV1002" s="51"/>
      <c r="AW1002" s="51"/>
      <c r="AX1002" s="51"/>
      <c r="AY1002" s="51"/>
      <c r="AZ1002" s="51"/>
      <c r="BA1002" s="51"/>
      <c r="BB1002" s="51"/>
      <c r="BC1002" s="51"/>
      <c r="BD1002" s="51"/>
      <c r="BE1002" s="51"/>
      <c r="BF1002" s="51"/>
    </row>
    <row r="1003" spans="1:58" ht="15.75" x14ac:dyDescent="0.25">
      <c r="A1003" s="51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  <c r="AC1003" s="51"/>
      <c r="AD1003" s="51"/>
      <c r="AE1003" s="51"/>
      <c r="AF1003" s="51"/>
      <c r="AG1003" s="51"/>
      <c r="AH1003" s="51"/>
      <c r="AI1003" s="51"/>
      <c r="AJ1003" s="51"/>
      <c r="AK1003" s="51"/>
      <c r="AL1003" s="51"/>
      <c r="AM1003" s="51"/>
      <c r="AN1003" s="51"/>
      <c r="AO1003" s="51"/>
      <c r="AP1003" s="51"/>
      <c r="AQ1003" s="51"/>
      <c r="AR1003" s="51"/>
      <c r="AS1003" s="51"/>
      <c r="AT1003" s="51"/>
      <c r="AU1003" s="51"/>
      <c r="AV1003" s="51"/>
      <c r="AW1003" s="51"/>
      <c r="AX1003" s="51"/>
      <c r="AY1003" s="51"/>
      <c r="AZ1003" s="51"/>
      <c r="BA1003" s="51"/>
      <c r="BB1003" s="51"/>
      <c r="BC1003" s="51"/>
      <c r="BD1003" s="51"/>
      <c r="BE1003" s="51"/>
      <c r="BF1003" s="51"/>
    </row>
  </sheetData>
  <mergeCells count="154">
    <mergeCell ref="AI21:AQ21"/>
    <mergeCell ref="AR21:AY21"/>
    <mergeCell ref="AZ21:BE21"/>
    <mergeCell ref="M26:P26"/>
    <mergeCell ref="B27:B28"/>
    <mergeCell ref="C27:C28"/>
    <mergeCell ref="AQ26:AU26"/>
    <mergeCell ref="AV26:AY26"/>
    <mergeCell ref="D21:R21"/>
    <mergeCell ref="B22:BE22"/>
    <mergeCell ref="B23:BE23"/>
    <mergeCell ref="B24:Y24"/>
    <mergeCell ref="BF77:BF78"/>
    <mergeCell ref="B13:BE14"/>
    <mergeCell ref="B15:BE16"/>
    <mergeCell ref="AD20:AH20"/>
    <mergeCell ref="AI20:AQ20"/>
    <mergeCell ref="AG51:AR51"/>
    <mergeCell ref="AX51:BE51"/>
    <mergeCell ref="AG52:AR52"/>
    <mergeCell ref="AX52:BE52"/>
    <mergeCell ref="I26:L26"/>
    <mergeCell ref="AZ26:BD26"/>
    <mergeCell ref="Q26:U26"/>
    <mergeCell ref="V26:Y26"/>
    <mergeCell ref="Z26:AC26"/>
    <mergeCell ref="AD26:AH26"/>
    <mergeCell ref="BF73:BF74"/>
    <mergeCell ref="AI26:AL26"/>
    <mergeCell ref="C52:E52"/>
    <mergeCell ref="H52:S52"/>
    <mergeCell ref="B21:C21"/>
    <mergeCell ref="AM26:AP26"/>
    <mergeCell ref="S21:V21"/>
    <mergeCell ref="W21:AC21"/>
    <mergeCell ref="AD21:AH21"/>
    <mergeCell ref="AR20:AY20"/>
    <mergeCell ref="AZ20:BE20"/>
    <mergeCell ref="B17:BE17"/>
    <mergeCell ref="B18:BE18"/>
    <mergeCell ref="B19:BE19"/>
    <mergeCell ref="B20:C20"/>
    <mergeCell ref="D20:R20"/>
    <mergeCell ref="S20:V20"/>
    <mergeCell ref="AY71:BB72"/>
    <mergeCell ref="BC71:BD72"/>
    <mergeCell ref="BE71:BE72"/>
    <mergeCell ref="W20:AC20"/>
    <mergeCell ref="BE27:BE28"/>
    <mergeCell ref="BE29:BE30"/>
    <mergeCell ref="B31:BE33"/>
    <mergeCell ref="F40:J40"/>
    <mergeCell ref="C51:E51"/>
    <mergeCell ref="H51:S51"/>
    <mergeCell ref="Z24:BE24"/>
    <mergeCell ref="B25:BE25"/>
    <mergeCell ref="E26:H26"/>
    <mergeCell ref="B29:B30"/>
    <mergeCell ref="C29:C30"/>
    <mergeCell ref="F38:J38"/>
    <mergeCell ref="O73:R74"/>
    <mergeCell ref="S73:V74"/>
    <mergeCell ref="BE73:BE74"/>
    <mergeCell ref="BE75:BE76"/>
    <mergeCell ref="D73:J74"/>
    <mergeCell ref="D75:J76"/>
    <mergeCell ref="S75:V76"/>
    <mergeCell ref="S71:V72"/>
    <mergeCell ref="AE71:AH72"/>
    <mergeCell ref="BF75:BF76"/>
    <mergeCell ref="W71:Z72"/>
    <mergeCell ref="AA71:AD72"/>
    <mergeCell ref="AA75:AD76"/>
    <mergeCell ref="AE75:AH76"/>
    <mergeCell ref="AI75:AL76"/>
    <mergeCell ref="AM73:AP74"/>
    <mergeCell ref="AQ73:AT74"/>
    <mergeCell ref="AU73:AX74"/>
    <mergeCell ref="AI71:AL72"/>
    <mergeCell ref="AM71:AP72"/>
    <mergeCell ref="AQ71:AT72"/>
    <mergeCell ref="AU71:AX72"/>
    <mergeCell ref="BF71:BF72"/>
    <mergeCell ref="AM75:AP76"/>
    <mergeCell ref="AQ75:AT76"/>
    <mergeCell ref="AY73:BB74"/>
    <mergeCell ref="BC73:BD74"/>
    <mergeCell ref="W73:Z74"/>
    <mergeCell ref="AA73:AD74"/>
    <mergeCell ref="AE73:AH74"/>
    <mergeCell ref="AI73:AL74"/>
    <mergeCell ref="BF79:BF80"/>
    <mergeCell ref="K75:N76"/>
    <mergeCell ref="O75:R76"/>
    <mergeCell ref="B77:C80"/>
    <mergeCell ref="K77:N78"/>
    <mergeCell ref="O77:R78"/>
    <mergeCell ref="S77:V78"/>
    <mergeCell ref="BE77:BE78"/>
    <mergeCell ref="BC79:BD80"/>
    <mergeCell ref="AM77:AP78"/>
    <mergeCell ref="AQ77:AT78"/>
    <mergeCell ref="AU77:AX78"/>
    <mergeCell ref="AU75:AX76"/>
    <mergeCell ref="AY75:BB76"/>
    <mergeCell ref="BC75:BD76"/>
    <mergeCell ref="AU79:AX80"/>
    <mergeCell ref="AY77:BB78"/>
    <mergeCell ref="BC77:BD78"/>
    <mergeCell ref="BE79:BE80"/>
    <mergeCell ref="D77:J78"/>
    <mergeCell ref="D79:J80"/>
    <mergeCell ref="S79:V80"/>
    <mergeCell ref="W79:Z80"/>
    <mergeCell ref="AA79:AD80"/>
    <mergeCell ref="AK103:AN103"/>
    <mergeCell ref="K79:N80"/>
    <mergeCell ref="O79:R80"/>
    <mergeCell ref="E85:F85"/>
    <mergeCell ref="G85:R85"/>
    <mergeCell ref="E87:F87"/>
    <mergeCell ref="G87:P87"/>
    <mergeCell ref="C100:E100"/>
    <mergeCell ref="C101:E101"/>
    <mergeCell ref="H101:S101"/>
    <mergeCell ref="AG101:AR101"/>
    <mergeCell ref="AE79:AH80"/>
    <mergeCell ref="AI79:AL80"/>
    <mergeCell ref="AM79:AP80"/>
    <mergeCell ref="AQ79:AT80"/>
    <mergeCell ref="W8:AN8"/>
    <mergeCell ref="W7:AN7"/>
    <mergeCell ref="T6:AQ6"/>
    <mergeCell ref="BC5:BE12"/>
    <mergeCell ref="C4:C11"/>
    <mergeCell ref="C102:E102"/>
    <mergeCell ref="H102:S102"/>
    <mergeCell ref="AG102:AR102"/>
    <mergeCell ref="AX102:BE102"/>
    <mergeCell ref="AY79:BB80"/>
    <mergeCell ref="AX101:BE101"/>
    <mergeCell ref="W75:Z76"/>
    <mergeCell ref="W77:Z78"/>
    <mergeCell ref="AA77:AD78"/>
    <mergeCell ref="AE77:AH78"/>
    <mergeCell ref="AI77:AL78"/>
    <mergeCell ref="B67:BE68"/>
    <mergeCell ref="B69:BE70"/>
    <mergeCell ref="B71:C72"/>
    <mergeCell ref="D71:J72"/>
    <mergeCell ref="K71:N72"/>
    <mergeCell ref="O71:R72"/>
    <mergeCell ref="B73:C76"/>
    <mergeCell ref="K73:N74"/>
  </mergeCells>
  <pageMargins left="0.25" right="0.25" top="0.75" bottom="0.75" header="0.3" footer="0.3"/>
  <pageSetup scale="4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30"/>
  <sheetViews>
    <sheetView workbookViewId="0">
      <selection activeCell="J22" sqref="J22"/>
    </sheetView>
  </sheetViews>
  <sheetFormatPr baseColWidth="10" defaultRowHeight="14.25" x14ac:dyDescent="0.2"/>
  <sheetData>
    <row r="4" spans="2:9" x14ac:dyDescent="0.2">
      <c r="B4" t="s">
        <v>90</v>
      </c>
      <c r="C4" t="s">
        <v>91</v>
      </c>
      <c r="D4" t="s">
        <v>92</v>
      </c>
      <c r="E4" t="s">
        <v>93</v>
      </c>
      <c r="F4" t="s">
        <v>94</v>
      </c>
      <c r="G4" t="s">
        <v>95</v>
      </c>
      <c r="H4" t="s">
        <v>96</v>
      </c>
      <c r="I4" t="s">
        <v>97</v>
      </c>
    </row>
    <row r="5" spans="2:9" x14ac:dyDescent="0.2">
      <c r="B5">
        <v>5200</v>
      </c>
      <c r="C5">
        <v>800</v>
      </c>
      <c r="D5">
        <v>1200</v>
      </c>
      <c r="E5">
        <v>6100</v>
      </c>
      <c r="F5">
        <v>4000</v>
      </c>
      <c r="G5">
        <v>1200</v>
      </c>
      <c r="H5">
        <v>400</v>
      </c>
      <c r="I5">
        <v>1600</v>
      </c>
    </row>
    <row r="6" spans="2:9" x14ac:dyDescent="0.2">
      <c r="B6">
        <v>3200</v>
      </c>
      <c r="C6">
        <v>800</v>
      </c>
      <c r="D6">
        <v>800</v>
      </c>
      <c r="E6">
        <v>1200</v>
      </c>
      <c r="F6">
        <v>1100</v>
      </c>
      <c r="G6">
        <v>1200</v>
      </c>
      <c r="H6">
        <v>5254</v>
      </c>
      <c r="I6">
        <v>1400</v>
      </c>
    </row>
    <row r="7" spans="2:9" x14ac:dyDescent="0.2">
      <c r="B7">
        <v>1200</v>
      </c>
      <c r="C7">
        <v>800</v>
      </c>
      <c r="D7">
        <v>800</v>
      </c>
      <c r="E7">
        <v>1000</v>
      </c>
      <c r="F7">
        <v>1100</v>
      </c>
      <c r="G7">
        <v>5200</v>
      </c>
      <c r="H7">
        <v>1400</v>
      </c>
      <c r="I7">
        <v>1310</v>
      </c>
    </row>
    <row r="8" spans="2:9" x14ac:dyDescent="0.2">
      <c r="B8">
        <v>1200</v>
      </c>
      <c r="C8">
        <v>3200</v>
      </c>
      <c r="D8">
        <v>1200</v>
      </c>
      <c r="E8">
        <v>800</v>
      </c>
      <c r="F8">
        <v>900</v>
      </c>
      <c r="G8">
        <v>1200</v>
      </c>
      <c r="H8">
        <v>1000</v>
      </c>
      <c r="I8">
        <v>1323</v>
      </c>
    </row>
    <row r="9" spans="2:9" x14ac:dyDescent="0.2">
      <c r="B9">
        <v>4200</v>
      </c>
      <c r="C9">
        <v>800</v>
      </c>
      <c r="D9">
        <v>3600</v>
      </c>
      <c r="E9">
        <v>1000</v>
      </c>
      <c r="F9">
        <v>1200</v>
      </c>
      <c r="G9">
        <v>800</v>
      </c>
      <c r="H9">
        <v>1200</v>
      </c>
      <c r="I9">
        <v>2230</v>
      </c>
    </row>
    <row r="10" spans="2:9" x14ac:dyDescent="0.2">
      <c r="B10">
        <v>1200</v>
      </c>
      <c r="C10">
        <v>1200</v>
      </c>
      <c r="D10">
        <v>800</v>
      </c>
      <c r="E10">
        <v>4300</v>
      </c>
      <c r="F10">
        <v>4700</v>
      </c>
      <c r="G10">
        <v>1200</v>
      </c>
      <c r="H10">
        <v>5654</v>
      </c>
      <c r="I10">
        <v>1393</v>
      </c>
    </row>
    <row r="11" spans="2:9" x14ac:dyDescent="0.2">
      <c r="B11">
        <v>800</v>
      </c>
      <c r="C11">
        <v>800</v>
      </c>
      <c r="D11">
        <v>1200</v>
      </c>
      <c r="E11">
        <v>1000</v>
      </c>
      <c r="F11">
        <v>1420</v>
      </c>
      <c r="G11">
        <v>800</v>
      </c>
      <c r="H11">
        <v>1300</v>
      </c>
      <c r="I11">
        <v>1428</v>
      </c>
    </row>
    <row r="12" spans="2:9" x14ac:dyDescent="0.2">
      <c r="B12">
        <v>800</v>
      </c>
      <c r="C12">
        <v>800</v>
      </c>
      <c r="D12">
        <v>800</v>
      </c>
      <c r="E12">
        <v>1100</v>
      </c>
      <c r="F12">
        <v>500</v>
      </c>
      <c r="G12">
        <v>4000</v>
      </c>
      <c r="H12">
        <v>1300</v>
      </c>
      <c r="I12">
        <v>1302</v>
      </c>
    </row>
    <row r="13" spans="2:9" x14ac:dyDescent="0.2">
      <c r="B13">
        <v>1200</v>
      </c>
      <c r="C13">
        <v>4400</v>
      </c>
      <c r="D13">
        <v>800</v>
      </c>
      <c r="E13">
        <v>800</v>
      </c>
      <c r="F13">
        <v>1000</v>
      </c>
      <c r="G13">
        <v>1200</v>
      </c>
      <c r="H13">
        <v>1054</v>
      </c>
      <c r="I13">
        <v>1097</v>
      </c>
    </row>
    <row r="14" spans="2:9" x14ac:dyDescent="0.2">
      <c r="B14">
        <v>3600</v>
      </c>
      <c r="C14">
        <v>1200</v>
      </c>
      <c r="D14">
        <v>4800</v>
      </c>
      <c r="E14">
        <v>1000</v>
      </c>
      <c r="F14">
        <v>900</v>
      </c>
      <c r="G14">
        <v>1200</v>
      </c>
      <c r="H14">
        <v>4754</v>
      </c>
      <c r="I14">
        <v>1294</v>
      </c>
    </row>
    <row r="15" spans="2:9" x14ac:dyDescent="0.2">
      <c r="B15">
        <v>800</v>
      </c>
      <c r="C15">
        <v>800</v>
      </c>
      <c r="D15">
        <v>800</v>
      </c>
      <c r="E15">
        <v>3900</v>
      </c>
      <c r="F15">
        <v>4300</v>
      </c>
      <c r="G15">
        <v>800</v>
      </c>
      <c r="H15">
        <v>1100</v>
      </c>
      <c r="I15">
        <v>1243</v>
      </c>
    </row>
    <row r="16" spans="2:9" x14ac:dyDescent="0.2">
      <c r="B16">
        <v>800</v>
      </c>
      <c r="C16">
        <v>800</v>
      </c>
      <c r="D16">
        <v>800</v>
      </c>
      <c r="E16">
        <v>1000</v>
      </c>
      <c r="F16">
        <v>1100</v>
      </c>
      <c r="G16">
        <v>1200</v>
      </c>
      <c r="H16">
        <v>900</v>
      </c>
      <c r="I16">
        <v>2121</v>
      </c>
    </row>
    <row r="17" spans="2:10" x14ac:dyDescent="0.2">
      <c r="B17">
        <v>800</v>
      </c>
      <c r="C17">
        <v>800</v>
      </c>
      <c r="D17">
        <v>1600</v>
      </c>
      <c r="E17">
        <v>1100</v>
      </c>
      <c r="F17">
        <v>900</v>
      </c>
      <c r="G17">
        <v>4800</v>
      </c>
      <c r="H17">
        <v>1200</v>
      </c>
      <c r="I17">
        <v>1689</v>
      </c>
    </row>
    <row r="18" spans="2:10" x14ac:dyDescent="0.2">
      <c r="B18">
        <v>800</v>
      </c>
      <c r="C18">
        <v>4000</v>
      </c>
      <c r="D18">
        <v>3600</v>
      </c>
      <c r="E18">
        <v>1000</v>
      </c>
      <c r="F18">
        <v>600</v>
      </c>
      <c r="G18">
        <v>800</v>
      </c>
      <c r="H18">
        <v>4454</v>
      </c>
      <c r="I18">
        <v>1311</v>
      </c>
    </row>
    <row r="19" spans="2:10" x14ac:dyDescent="0.2">
      <c r="B19">
        <v>4400</v>
      </c>
      <c r="C19">
        <v>1200</v>
      </c>
      <c r="D19">
        <v>1200</v>
      </c>
      <c r="E19">
        <v>1100</v>
      </c>
      <c r="F19">
        <v>4400</v>
      </c>
      <c r="G19">
        <v>800</v>
      </c>
      <c r="H19">
        <v>2168</v>
      </c>
      <c r="I19">
        <v>1253</v>
      </c>
    </row>
    <row r="20" spans="2:10" x14ac:dyDescent="0.2">
      <c r="B20">
        <v>800</v>
      </c>
      <c r="C20">
        <v>800</v>
      </c>
      <c r="D20">
        <v>1200</v>
      </c>
      <c r="E20">
        <v>4200</v>
      </c>
      <c r="F20">
        <v>1200</v>
      </c>
      <c r="G20">
        <v>1600</v>
      </c>
      <c r="H20">
        <v>2100</v>
      </c>
      <c r="I20">
        <v>1017</v>
      </c>
    </row>
    <row r="21" spans="2:10" x14ac:dyDescent="0.2">
      <c r="B21">
        <v>1200</v>
      </c>
      <c r="C21">
        <v>800</v>
      </c>
      <c r="D21">
        <v>800</v>
      </c>
      <c r="E21">
        <v>1000</v>
      </c>
      <c r="F21">
        <v>800</v>
      </c>
      <c r="G21">
        <v>800</v>
      </c>
      <c r="H21">
        <v>4267</v>
      </c>
      <c r="I21">
        <v>1220</v>
      </c>
    </row>
    <row r="22" spans="2:10" x14ac:dyDescent="0.2">
      <c r="B22">
        <v>800</v>
      </c>
      <c r="C22">
        <v>1200</v>
      </c>
      <c r="D22">
        <v>1200</v>
      </c>
      <c r="E22">
        <v>1000</v>
      </c>
      <c r="F22">
        <v>1200</v>
      </c>
      <c r="G22">
        <v>4400</v>
      </c>
      <c r="H22">
        <f>SUM(H5:H21)</f>
        <v>39505</v>
      </c>
      <c r="I22">
        <v>1130</v>
      </c>
    </row>
    <row r="23" spans="2:10" x14ac:dyDescent="0.2">
      <c r="B23">
        <v>800</v>
      </c>
      <c r="C23">
        <v>3200</v>
      </c>
      <c r="D23">
        <v>4000</v>
      </c>
      <c r="E23">
        <v>900</v>
      </c>
      <c r="F23">
        <v>1200</v>
      </c>
      <c r="G23">
        <v>1200</v>
      </c>
      <c r="I23">
        <v>2172</v>
      </c>
    </row>
    <row r="24" spans="2:10" x14ac:dyDescent="0.2">
      <c r="B24">
        <v>4800</v>
      </c>
      <c r="C24">
        <f>SUM(C5:C23)</f>
        <v>28400</v>
      </c>
      <c r="D24">
        <v>400</v>
      </c>
      <c r="E24">
        <v>1100</v>
      </c>
      <c r="F24">
        <v>3600</v>
      </c>
      <c r="G24">
        <v>1200</v>
      </c>
      <c r="I24">
        <v>1402</v>
      </c>
    </row>
    <row r="25" spans="2:10" x14ac:dyDescent="0.2">
      <c r="B25">
        <f>SUM(B5:B24)</f>
        <v>38600</v>
      </c>
      <c r="D25">
        <v>400</v>
      </c>
      <c r="E25">
        <f>SUM(E5:E24)</f>
        <v>34600</v>
      </c>
      <c r="F25">
        <v>1200</v>
      </c>
      <c r="G25">
        <v>1200</v>
      </c>
      <c r="I25">
        <v>1425</v>
      </c>
    </row>
    <row r="26" spans="2:10" x14ac:dyDescent="0.2">
      <c r="D26">
        <f>SUM(D5:D25)</f>
        <v>32000</v>
      </c>
      <c r="F26">
        <f>SUM(F5:F25)</f>
        <v>37320</v>
      </c>
      <c r="G26">
        <f>SUM(G5:G25)</f>
        <v>36800</v>
      </c>
      <c r="I26">
        <v>1214</v>
      </c>
    </row>
    <row r="27" spans="2:10" x14ac:dyDescent="0.2">
      <c r="I27">
        <v>1027</v>
      </c>
    </row>
    <row r="28" spans="2:10" x14ac:dyDescent="0.2">
      <c r="I28">
        <v>1191</v>
      </c>
    </row>
    <row r="29" spans="2:10" x14ac:dyDescent="0.2">
      <c r="I29">
        <v>5245</v>
      </c>
      <c r="J29" s="92"/>
    </row>
    <row r="30" spans="2:10" x14ac:dyDescent="0.2">
      <c r="I30">
        <f>SUM(I5:I29)</f>
        <v>39037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H11" sqref="H11"/>
    </sheetView>
  </sheetViews>
  <sheetFormatPr baseColWidth="10" defaultRowHeight="14.25" x14ac:dyDescent="0.2"/>
  <sheetData>
    <row r="3" spans="2:8" x14ac:dyDescent="0.2">
      <c r="B3" t="s">
        <v>91</v>
      </c>
      <c r="C3" t="s">
        <v>92</v>
      </c>
      <c r="D3" t="s">
        <v>93</v>
      </c>
      <c r="E3" t="s">
        <v>94</v>
      </c>
      <c r="F3" t="s">
        <v>95</v>
      </c>
      <c r="G3" t="s">
        <v>96</v>
      </c>
      <c r="H3" t="s">
        <v>97</v>
      </c>
    </row>
    <row r="4" spans="2:8" x14ac:dyDescent="0.2">
      <c r="B4">
        <v>1314</v>
      </c>
      <c r="C4">
        <v>6132</v>
      </c>
      <c r="D4">
        <v>1314</v>
      </c>
      <c r="E4">
        <v>438</v>
      </c>
      <c r="F4">
        <v>219</v>
      </c>
      <c r="G4">
        <v>438</v>
      </c>
      <c r="H4">
        <v>327</v>
      </c>
    </row>
    <row r="5" spans="2:8" x14ac:dyDescent="0.2">
      <c r="B5">
        <v>1314</v>
      </c>
      <c r="C5">
        <v>6132</v>
      </c>
      <c r="D5">
        <v>1314</v>
      </c>
      <c r="E5">
        <v>218</v>
      </c>
      <c r="F5">
        <v>219</v>
      </c>
      <c r="G5">
        <v>438</v>
      </c>
      <c r="H5">
        <v>327</v>
      </c>
    </row>
    <row r="6" spans="2:8" x14ac:dyDescent="0.2">
      <c r="B6">
        <v>654</v>
      </c>
      <c r="C6">
        <v>6132</v>
      </c>
      <c r="D6">
        <v>1314</v>
      </c>
      <c r="E6">
        <v>218</v>
      </c>
      <c r="F6">
        <v>327</v>
      </c>
      <c r="G6">
        <v>981</v>
      </c>
      <c r="H6">
        <v>3270</v>
      </c>
    </row>
    <row r="7" spans="2:8" x14ac:dyDescent="0.2">
      <c r="B7">
        <v>654</v>
      </c>
      <c r="C7">
        <v>438</v>
      </c>
      <c r="D7">
        <v>1314</v>
      </c>
      <c r="E7">
        <v>218</v>
      </c>
      <c r="F7">
        <v>327</v>
      </c>
      <c r="G7">
        <v>1635</v>
      </c>
      <c r="H7">
        <v>1853</v>
      </c>
    </row>
    <row r="8" spans="2:8" x14ac:dyDescent="0.2">
      <c r="B8">
        <v>654</v>
      </c>
      <c r="C8">
        <v>657</v>
      </c>
      <c r="D8">
        <v>1314</v>
      </c>
      <c r="E8">
        <v>4796</v>
      </c>
      <c r="F8">
        <f>SUM(F4:F7)</f>
        <v>1092</v>
      </c>
      <c r="G8">
        <f>SUM(G4:G7)</f>
        <v>3492</v>
      </c>
      <c r="H8">
        <f>SUM(H4:H7)</f>
        <v>5777</v>
      </c>
    </row>
    <row r="9" spans="2:8" x14ac:dyDescent="0.2">
      <c r="B9">
        <v>6570</v>
      </c>
      <c r="C9">
        <v>7227</v>
      </c>
      <c r="D9">
        <f>SUM(D4:D8)</f>
        <v>6570</v>
      </c>
      <c r="E9">
        <v>218</v>
      </c>
    </row>
    <row r="10" spans="2:8" x14ac:dyDescent="0.2">
      <c r="B10">
        <v>3270</v>
      </c>
      <c r="C10">
        <v>219</v>
      </c>
      <c r="E10">
        <v>654</v>
      </c>
    </row>
    <row r="11" spans="2:8" x14ac:dyDescent="0.2">
      <c r="B11">
        <v>2628</v>
      </c>
      <c r="C11">
        <v>219</v>
      </c>
      <c r="E11">
        <v>218</v>
      </c>
    </row>
    <row r="12" spans="2:8" x14ac:dyDescent="0.2">
      <c r="B12">
        <f>SUM(B4:B11)</f>
        <v>17058</v>
      </c>
      <c r="C12">
        <v>436</v>
      </c>
      <c r="E12">
        <v>654</v>
      </c>
    </row>
    <row r="13" spans="2:8" x14ac:dyDescent="0.2">
      <c r="C13">
        <v>436</v>
      </c>
      <c r="E13">
        <f>SUM(E4:E12)</f>
        <v>7632</v>
      </c>
    </row>
    <row r="14" spans="2:8" x14ac:dyDescent="0.2">
      <c r="C14">
        <v>876</v>
      </c>
    </row>
    <row r="15" spans="2:8" x14ac:dyDescent="0.2">
      <c r="C15">
        <v>876</v>
      </c>
    </row>
    <row r="16" spans="2:8" x14ac:dyDescent="0.2">
      <c r="C16">
        <v>1314</v>
      </c>
    </row>
    <row r="17" spans="3:3" x14ac:dyDescent="0.2">
      <c r="C17">
        <v>1314</v>
      </c>
    </row>
    <row r="18" spans="3:3" x14ac:dyDescent="0.2">
      <c r="C18">
        <f>SUM(C4:C17)</f>
        <v>32408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MANTENIMIENTO</vt:lpstr>
      <vt:lpstr>RECAUDACION </vt:lpstr>
      <vt:lpstr>sanitarios</vt:lpstr>
      <vt:lpstr>renta de local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Administrador1</dc:creator>
  <cp:lastModifiedBy>opdeor1</cp:lastModifiedBy>
  <cp:lastPrinted>2021-07-30T18:55:19Z</cp:lastPrinted>
  <dcterms:created xsi:type="dcterms:W3CDTF">2021-01-13T18:50:52Z</dcterms:created>
  <dcterms:modified xsi:type="dcterms:W3CDTF">2021-09-01T15:43:29Z</dcterms:modified>
</cp:coreProperties>
</file>